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evizorskakomora-my.sharepoint.com/personal/bpetricevic_revizorska-komora_hr/Documents/HRK/ODBOR ZA EDUKACIJU/HRK_CPD/CPD_2026/"/>
    </mc:Choice>
  </mc:AlternateContent>
  <xr:revisionPtr revIDLastSave="201" documentId="8_{0FBB3E8A-B26F-46C6-86FD-A18D48C86362}" xr6:coauthVersionLast="47" xr6:coauthVersionMax="47" xr10:uidLastSave="{DEF872DE-80B6-49CC-ADDF-00CB78A3E806}"/>
  <bookViews>
    <workbookView xWindow="-120" yWindow="-120" windowWidth="29040" windowHeight="15720" xr2:uid="{B0C23B1A-848A-4079-9426-4ACB6F7E0E99}"/>
  </bookViews>
  <sheets>
    <sheet name="Raspored_2026_final MF" sheetId="1" r:id="rId1"/>
    <sheet name="Raspored_el 2026_radno" sheetId="2" r:id="rId2"/>
  </sheets>
  <definedNames>
    <definedName name="_xlnm._FilterDatabase" localSheetId="0" hidden="1">'Raspored_2026_final MF'!$A$3:$BI$48</definedName>
    <definedName name="_xlnm._FilterDatabase" localSheetId="1" hidden="1">'Raspored_el 2026_radno'!$A$3:$L$26</definedName>
    <definedName name="_ftn1" localSheetId="0">'Raspored_2026_final MF'!#REF!</definedName>
    <definedName name="_ftnref1" localSheetId="0">'Raspored_2026_final MF'!$H$7</definedName>
    <definedName name="_Hlk23324642" localSheetId="0">'Raspored_2026_final MF'!#REF!</definedName>
    <definedName name="_Hlk23324642" localSheetId="1">'Raspored_el 2026_radno'!#REF!</definedName>
    <definedName name="_Hlk23325662" localSheetId="0">'Raspored_2026_final MF'!#REF!</definedName>
    <definedName name="_Hlk23325662" localSheetId="1">'Raspored_el 2026_radno'!#REF!</definedName>
    <definedName name="OLE_LINK1" localSheetId="0">'Raspored_2026_final MF'!#REF!</definedName>
    <definedName name="OLE_LINK1" localSheetId="1">'Raspored_el 2026_radno'!#REF!</definedName>
    <definedName name="_xlnm.Print_Area" localSheetId="0">'Raspored_2026_final MF'!$A$1:$BI$48</definedName>
    <definedName name="_xlnm.Print_Area" localSheetId="1">'Raspored_el 2026_radno'!$A$1:$L$26</definedName>
    <definedName name="_xlnm.Print_Titles" localSheetId="0">'Raspored_2026_final MF'!$1:$3</definedName>
    <definedName name="_xlnm.Print_Titles" localSheetId="1">'Raspored_el 2026_radno'!$1:$3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1" l="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3" i="1"/>
  <c r="B12" i="1"/>
  <c r="B10" i="1"/>
  <c r="B9" i="1"/>
  <c r="B8" i="1"/>
  <c r="B7" i="1"/>
  <c r="B6" i="1"/>
  <c r="B5"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tc={9C129F7C-0B2C-4AE8-9269-7040C2CCE520}</author>
    <author>tc={BDFEC077-6D4F-4F91-8D5F-D29ABA87396F}</author>
    <author>tc={801A5A28-462C-475F-98BE-6808F9BE4B43}</author>
  </authors>
  <commentList>
    <comment ref="Q9" authorId="0" shapeId="0" xr:uid="{9C129F7C-0B2C-4AE8-9269-7040C2CCE520}">
      <text>
        <t>[Threaded comment]
Your version of Excel allows you to read this threaded comment; however, any edits to it will get removed if the file is opened in a newer version of Excel. Learn more: https://go.microsoft.com/fwlink/?linkid=870924
Comment:
    Skrenuti pozornost na početku godine</t>
      </text>
    </comment>
    <comment ref="R10" authorId="1" shapeId="0" xr:uid="{BDFEC077-6D4F-4F91-8D5F-D29ABA87396F}">
      <text>
        <t>[Threaded comment]
Your version of Excel allows you to read this threaded comment; however, any edits to it will get removed if the file is opened in a newer version of Excel. Learn more: https://go.microsoft.com/fwlink/?linkid=870924
Comment:
    Neprofitne organizacije predaju svoj konačni GFI do 28.2.</t>
      </text>
    </comment>
    <comment ref="AR34" authorId="2" shapeId="0" xr:uid="{801A5A28-462C-475F-98BE-6808F9BE4B43}">
      <text>
        <t>[Threaded comment]
Your version of Excel allows you to read this threaded comment; however, any edits to it will get removed if the file is opened in a newer version of Excel. Learn more: https://go.microsoft.com/fwlink/?linkid=870924
Comment:
    U istom danu kao i tema Računovodstveni i porezni aspekti statutarnih  promjena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tc={9AC2F17B-4E6D-48AD-BC49-621621CCB61F}</author>
  </authors>
  <commentList>
    <comment ref="K3" authorId="0" shapeId="0" xr:uid="{9AC2F17B-4E6D-48AD-BC49-621621CCB61F}">
      <text>
        <t>[Threaded comment]
Your version of Excel allows you to read this threaded comment; however, any edits to it will get removed if the file is opened in a newer version of Excel. Learn more: https://go.microsoft.com/fwlink/?linkid=870924
Comment:
    u primjeni od 1.7.25.</t>
      </text>
    </comment>
  </commentList>
</comments>
</file>

<file path=xl/sharedStrings.xml><?xml version="1.0" encoding="utf-8"?>
<sst xmlns="http://schemas.openxmlformats.org/spreadsheetml/2006/main" count="585" uniqueCount="257">
  <si>
    <t>III. RASPORED IZVOĐENJA GODIŠNJEG PLANA I PROGRAMA STALNOG STRUČNOG USAVRŠAVANJA OVLAŠTENIH REVIZORA U ORGANIZACIJI HRVATSKE REVIZORSKE KOMORE ZA 2026. GODINU</t>
  </si>
  <si>
    <t>A) raspored seminarskih tema</t>
  </si>
  <si>
    <t>Rb</t>
  </si>
  <si>
    <t>Datum</t>
  </si>
  <si>
    <t>Mjesto održavanja</t>
  </si>
  <si>
    <t>Trajanje</t>
  </si>
  <si>
    <t>Vrsta aktivnosti</t>
  </si>
  <si>
    <t>Oznaka seminara</t>
  </si>
  <si>
    <t>Naziv teme</t>
  </si>
  <si>
    <t>Područje</t>
  </si>
  <si>
    <t>Oznaka  A</t>
  </si>
  <si>
    <t xml:space="preserve">Predavač </t>
  </si>
  <si>
    <t>siječanj I.</t>
  </si>
  <si>
    <t>siječanj II.</t>
  </si>
  <si>
    <t>siječanj III.</t>
  </si>
  <si>
    <t>siječanj IV.</t>
  </si>
  <si>
    <t>siječanj V.</t>
  </si>
  <si>
    <t>veljača I.</t>
  </si>
  <si>
    <t>veljača II.</t>
  </si>
  <si>
    <t>veljača III.</t>
  </si>
  <si>
    <t>veljača IV.</t>
  </si>
  <si>
    <t>ožujak I.</t>
  </si>
  <si>
    <t>ožujak II.</t>
  </si>
  <si>
    <t>ožujak III.</t>
  </si>
  <si>
    <t>ožujak IV.</t>
  </si>
  <si>
    <t>travanj I.</t>
  </si>
  <si>
    <t>travanj II.</t>
  </si>
  <si>
    <t>travanj III.</t>
  </si>
  <si>
    <t>travanj IV.</t>
  </si>
  <si>
    <t>travanj V.</t>
  </si>
  <si>
    <t>svibanj I.</t>
  </si>
  <si>
    <t>svibanj II.</t>
  </si>
  <si>
    <t>svibanj III.</t>
  </si>
  <si>
    <t>svibanj IV.</t>
  </si>
  <si>
    <t>lipanj I.</t>
  </si>
  <si>
    <t>lipanj II.</t>
  </si>
  <si>
    <t>lipanj III.</t>
  </si>
  <si>
    <t>lipanj IV.</t>
  </si>
  <si>
    <t>srpanj I.</t>
  </si>
  <si>
    <t>srpanj II.</t>
  </si>
  <si>
    <t>srpanj III.</t>
  </si>
  <si>
    <t>srpanj IV.</t>
  </si>
  <si>
    <t>kolovoz</t>
  </si>
  <si>
    <t>rujan I.</t>
  </si>
  <si>
    <t>rujan II.</t>
  </si>
  <si>
    <t>rujan III.</t>
  </si>
  <si>
    <t>rujan IV.</t>
  </si>
  <si>
    <t>rujan V.</t>
  </si>
  <si>
    <t>listopad I.</t>
  </si>
  <si>
    <t>listopad II.</t>
  </si>
  <si>
    <t>listopad III.</t>
  </si>
  <si>
    <t>listopad IV.</t>
  </si>
  <si>
    <t>listopad V.</t>
  </si>
  <si>
    <t>studeni I.</t>
  </si>
  <si>
    <t>studeni II.</t>
  </si>
  <si>
    <t>studeni III.</t>
  </si>
  <si>
    <t>studeni IV.</t>
  </si>
  <si>
    <t xml:space="preserve">prosinac </t>
  </si>
  <si>
    <t>Broj dana</t>
  </si>
  <si>
    <t>Broj sati</t>
  </si>
  <si>
    <t>Broj priznatih bodova</t>
  </si>
  <si>
    <t>Iznos kotizacije, u EUR</t>
  </si>
  <si>
    <t xml:space="preserve">MS Teams </t>
  </si>
  <si>
    <t>9.30 do 11.40</t>
  </si>
  <si>
    <t>webinar</t>
  </si>
  <si>
    <t>Fiskalizacija 2.0 - uvođenje e-računa između poslovnih subjekata</t>
  </si>
  <si>
    <t>računovodstvo</t>
  </si>
  <si>
    <t>A</t>
  </si>
  <si>
    <t>doc.dr.sc. Ivan Čevizović, ovlašteni porezni savjetnik</t>
  </si>
  <si>
    <t>Aktualne promjene poreznih zakona u 2025.</t>
  </si>
  <si>
    <t>Domagoj Bakran, ovlašteni revizor</t>
  </si>
  <si>
    <r>
      <t xml:space="preserve">Primjena zahtjeva Međunarodnog revizijskog standarda 505, </t>
    </r>
    <r>
      <rPr>
        <i/>
        <sz val="10"/>
        <rFont val="Times New Roman"/>
        <family val="1"/>
        <charset val="238"/>
      </rPr>
      <t>Eksterne konfirmacije</t>
    </r>
    <r>
      <rPr>
        <sz val="10"/>
        <rFont val="Times New Roman"/>
        <family val="1"/>
        <charset val="238"/>
      </rPr>
      <t>, revizijski postupci i radna dokumentacija, s primjerima iz prakse</t>
    </r>
  </si>
  <si>
    <t>revizija</t>
  </si>
  <si>
    <t>Frane Garma, ovlašteni revizor</t>
  </si>
  <si>
    <r>
      <t xml:space="preserve">Izmjene Međunarodnog standarda financijskog izvještavanja 9 (MSFI 9), </t>
    </r>
    <r>
      <rPr>
        <i/>
        <sz val="10"/>
        <color theme="1"/>
        <rFont val="Times New Roman"/>
        <family val="1"/>
        <charset val="238"/>
      </rPr>
      <t>Financijski instrumenti</t>
    </r>
    <r>
      <rPr>
        <sz val="10"/>
        <color theme="1"/>
        <rFont val="Times New Roman"/>
        <family val="1"/>
        <charset val="238"/>
      </rPr>
      <t xml:space="preserve"> i Međunarodnog standarda financijskog izvještavanja 7 (MSFI 7), </t>
    </r>
    <r>
      <rPr>
        <i/>
        <sz val="10"/>
        <color theme="1"/>
        <rFont val="Times New Roman"/>
        <family val="1"/>
        <charset val="238"/>
      </rPr>
      <t>Financijski instrumenti: Objavljivanje</t>
    </r>
  </si>
  <si>
    <t>Tihana Bažant, ovlašteni revizor</t>
  </si>
  <si>
    <t>Izmjene Europskih standarda izvještavanja o održivosti (ESRS) posljedično implementaciji Omnibus paketa (ESRS 1 i 2) s prikazom utjecaja na izvještavanje</t>
  </si>
  <si>
    <t>održivost</t>
  </si>
  <si>
    <t>Slaven Kartelo, ovlašteni revizor</t>
  </si>
  <si>
    <t>12.00 do 15.10</t>
  </si>
  <si>
    <t>Izmjene Europskih standarda izvještavanja o održivosti (ESRS) posljedično implementaciji Omnibus paketa (ESRS - E1 do E5, S i G) s prikazom utjecaja na izvještavanje</t>
  </si>
  <si>
    <t>Sanja Senkić, ovlašteni revizor</t>
  </si>
  <si>
    <t>Specifičnosti revizije i uvida financijskih izvještaja neprofitne organizacije, s primjerima iz prakse</t>
  </si>
  <si>
    <t>Andrea Omašić, ovlašteni revizor</t>
  </si>
  <si>
    <t>Zagreb</t>
  </si>
  <si>
    <t>9.30 do 12.50</t>
  </si>
  <si>
    <t>radionica</t>
  </si>
  <si>
    <t>Nerevizorske usluge, s aspekta revizora godišnjih financijskih izvještaja i revizijskog odbora, s primjerima iz prakse</t>
  </si>
  <si>
    <t>Marina Tonžetić, ovlašteni revizor</t>
  </si>
  <si>
    <t xml:space="preserve">Prikaz EFRAG Učestalih pitanja i odgovora (FAQ) o provjeri izvještaja o održivosti na primjerima iz prakse </t>
  </si>
  <si>
    <t>Ivana Turjak Čebohin, ovlašteni revizor</t>
  </si>
  <si>
    <t>12.00 do 14.10</t>
  </si>
  <si>
    <t>Zahtjevi koncepta dužne pažnje za održivo poslovanje (Direktiva (EU) 2024/1760 Europskog parlamenta i Vijeća od 13. lipnja 2024. (CSDDD)) - priprema obveznika i revizora</t>
  </si>
  <si>
    <t>Provjera izračuna emisije ugljika, s primjerima iz prakse</t>
  </si>
  <si>
    <t>Vanda Pakšec, mag.ing., u suradnji s ovlaštenim revizorom</t>
  </si>
  <si>
    <t>Testiranje digitalne operativne otpornosti prema HNB i HANFA regulativi (DORA, NIS2)</t>
  </si>
  <si>
    <t>prof.dr.sc. Mario Spremić, CGEIT</t>
  </si>
  <si>
    <t xml:space="preserve">Računovodstvo proizvodnje, s primjerima iz prakse </t>
  </si>
  <si>
    <t>Robert Špoljar, ovlašteni porezni savjetnik</t>
  </si>
  <si>
    <t>Definiranje poveznih osoba prema različitim regulatornim okvirima i obveze poduzetnika, s primjerima iz prakse</t>
  </si>
  <si>
    <t>Silvija Pretnar Abičić, ovlašteni revizor</t>
  </si>
  <si>
    <t>Uloga revizijskog odbora u nadgledaju procesa izvještavanja o održivosti u praksi</t>
  </si>
  <si>
    <r>
      <t xml:space="preserve">Prikaz zahtjeva Međunarodnog revizijskog standarda 570 (izmijenjen 2024.), </t>
    </r>
    <r>
      <rPr>
        <i/>
        <sz val="10"/>
        <rFont val="Times New Roman"/>
        <family val="1"/>
        <charset val="238"/>
      </rPr>
      <t>Vremenska neograničenost poslovanja</t>
    </r>
  </si>
  <si>
    <t>Računovodstvo poljoprivrede, s primjerima iz prakse</t>
  </si>
  <si>
    <r>
      <t xml:space="preserve">Prikaz zahtjeva Međunarodnog standarda financijskog izvještavanja 18 (MSFI 18), </t>
    </r>
    <r>
      <rPr>
        <i/>
        <sz val="10"/>
        <color theme="1"/>
        <rFont val="Times New Roman"/>
        <family val="1"/>
        <charset val="238"/>
      </rPr>
      <t xml:space="preserve">Prezentiranje i objavljivanja u financijskim izvještajima </t>
    </r>
  </si>
  <si>
    <r>
      <t xml:space="preserve">Primjena zahtjeva Međunarodnog revizijskog standarda 705 (izmijenjen), </t>
    </r>
    <r>
      <rPr>
        <i/>
        <sz val="10"/>
        <rFont val="Times New Roman"/>
        <family val="1"/>
        <charset val="238"/>
      </rPr>
      <t>Modifikacije mišljenja u izvješću neovisnog revizora</t>
    </r>
    <r>
      <rPr>
        <sz val="10"/>
        <rFont val="Times New Roman"/>
        <family val="1"/>
        <charset val="238"/>
      </rPr>
      <t>, revizijski postupci i radna dokumentacija, s primjerima iz prakse</t>
    </r>
  </si>
  <si>
    <t>Stjepan Čuček, ovlašteni revizor</t>
  </si>
  <si>
    <t>Ulaganje u nekretnine, s primjerima iz prakse</t>
  </si>
  <si>
    <t>Marijana Brčina, ovlašteni revizor</t>
  </si>
  <si>
    <r>
      <t xml:space="preserve">Primjena zahtjeva Međunarodnog revizijskog standarda 520, </t>
    </r>
    <r>
      <rPr>
        <i/>
        <sz val="10"/>
        <color theme="1"/>
        <rFont val="Times New Roman"/>
        <family val="1"/>
        <charset val="238"/>
      </rPr>
      <t>Analitički postupci</t>
    </r>
    <r>
      <rPr>
        <sz val="10"/>
        <color theme="1"/>
        <rFont val="Times New Roman"/>
        <family val="1"/>
        <charset val="238"/>
      </rPr>
      <t>, s primjerima iz prakse</t>
    </r>
  </si>
  <si>
    <t>Željko Faber, ovlašteni revizor</t>
  </si>
  <si>
    <r>
      <t xml:space="preserve">Računovodstvo ugovora o koncesijama za usluge (primjena tumačenja IFRIC 12, </t>
    </r>
    <r>
      <rPr>
        <i/>
        <sz val="10"/>
        <color theme="1"/>
        <rFont val="Times New Roman"/>
        <family val="1"/>
        <charset val="238"/>
      </rPr>
      <t>Sporazumi o koncesijama za usluge</t>
    </r>
    <r>
      <rPr>
        <sz val="10"/>
        <color theme="1"/>
        <rFont val="Times New Roman"/>
        <family val="1"/>
        <charset val="238"/>
      </rPr>
      <t>)</t>
    </r>
  </si>
  <si>
    <t>Vedran Kuterovac, ovlašteni revizor</t>
  </si>
  <si>
    <t>Regulatorni i računovodstveni okvir državnih potpora, s primjerima iz prakse</t>
  </si>
  <si>
    <t>Mario Maršić, ovlašteni revizor</t>
  </si>
  <si>
    <t xml:space="preserve">Regulatorne i profesionalne obveze revizora vezano za prijavljivanje nadležnim tijelima </t>
  </si>
  <si>
    <t>ostalo</t>
  </si>
  <si>
    <t>predstavnik Ministarstva financija</t>
  </si>
  <si>
    <t xml:space="preserve">Prikaz zahtjeva Dobrovoljnog standarda izvještavanja o održivosti za srednje i male poduzetnike koji nisu listani (eng. Voluntary Sustainability Reporting Standard for non-listed SMEs (VSMEs) i preporuka Europske komisije za primjenu </t>
  </si>
  <si>
    <t>Vanda Pakšec, mag.ing</t>
  </si>
  <si>
    <r>
      <t xml:space="preserve">Primjena zahtjeva Međunarodnog standarda financijskog izvještavanja 9 (MSFI 9), </t>
    </r>
    <r>
      <rPr>
        <i/>
        <sz val="10"/>
        <rFont val="Times New Roman"/>
        <family val="1"/>
        <charset val="238"/>
      </rPr>
      <t xml:space="preserve">Financijski instrumenti, </t>
    </r>
    <r>
      <rPr>
        <sz val="10"/>
        <rFont val="Times New Roman"/>
        <family val="1"/>
        <charset val="238"/>
      </rPr>
      <t xml:space="preserve">sveobuhvatna obrada, s primjerima iz prakse </t>
    </r>
  </si>
  <si>
    <r>
      <t xml:space="preserve">Prikaz zahtjeva Međunarodnog standarda financijskog izvještavanja 19 (MSFI 19), </t>
    </r>
    <r>
      <rPr>
        <i/>
        <sz val="10"/>
        <color theme="1"/>
        <rFont val="Times New Roman"/>
        <family val="1"/>
        <charset val="238"/>
      </rPr>
      <t>Ovisna društva bez javne odgovornosti</t>
    </r>
  </si>
  <si>
    <t>Aktualnosti vezane uz izmjene i dopune Zakona o računovodstvu</t>
  </si>
  <si>
    <t>Zrinka Bratić, ovlašteni revizor</t>
  </si>
  <si>
    <r>
      <t xml:space="preserve">Primjena zahtjeva Međunarodnog revizijskog standarda 600 (izmijenjen), </t>
    </r>
    <r>
      <rPr>
        <i/>
        <sz val="10"/>
        <rFont val="Times New Roman"/>
        <family val="1"/>
        <charset val="238"/>
      </rPr>
      <t>Posebna razmatranja - revizije financijskih izvještaja grupe (uključujući rad revizora komponente)</t>
    </r>
    <r>
      <rPr>
        <sz val="10"/>
        <rFont val="Times New Roman"/>
        <family val="1"/>
        <charset val="238"/>
      </rPr>
      <t>, revizijski postupci i radna dokumentacija, s primjerima iz prakse</t>
    </r>
  </si>
  <si>
    <t>Daniel Šulentić, ovlašteni revizor</t>
  </si>
  <si>
    <t>Računovodstveni i porezni aspekti statusnih promjena, s primjerima iz prakse</t>
  </si>
  <si>
    <t>Revizija prema zahtjevima Zakona o trgovačkim društvima, s praktičnim primjerima</t>
  </si>
  <si>
    <t xml:space="preserve">Revizije u doba umjetne inteligencije (AI) - specifični utjecaji na procjenu rizika, edukaciju tima, revizijske procedure, upravljanje kvalitetom, usklađenje regulatornih zahtjeva vezano uz AI </t>
  </si>
  <si>
    <t>Boris Vidas, ovlašteni revizor</t>
  </si>
  <si>
    <r>
      <t xml:space="preserve">Primjena zahtjeva Međunarodnog standarda upravljanja kvalitetom 1 u području </t>
    </r>
    <r>
      <rPr>
        <i/>
        <sz val="10"/>
        <rFont val="Times New Roman"/>
        <family val="1"/>
        <charset val="238"/>
      </rPr>
      <t>Proces monitoringa i otklanjanja nedostataka</t>
    </r>
    <r>
      <rPr>
        <sz val="10"/>
        <rFont val="Times New Roman"/>
        <family val="1"/>
        <charset val="238"/>
      </rPr>
      <t xml:space="preserve"> i u području </t>
    </r>
    <r>
      <rPr>
        <i/>
        <sz val="10"/>
        <rFont val="Times New Roman"/>
        <family val="1"/>
        <charset val="238"/>
      </rPr>
      <t>Obavljanje angažmana – dokumentacija angažmana</t>
    </r>
  </si>
  <si>
    <t>Mirela Copot Marjanović, ovlašteni revizor</t>
  </si>
  <si>
    <r>
      <t>Prikaz zahtjeva Međunarodnog revizijskog standarda 240 (izmijenjen),</t>
    </r>
    <r>
      <rPr>
        <i/>
        <sz val="10"/>
        <rFont val="Times New Roman"/>
        <family val="1"/>
        <charset val="238"/>
      </rPr>
      <t xml:space="preserve"> Revizorove odgovornosti u vezi s prijevarama u reviziji financijskih izvještaja</t>
    </r>
  </si>
  <si>
    <t xml:space="preserve">radionica </t>
  </si>
  <si>
    <r>
      <t xml:space="preserve">Prezentacija i pojašnjenje predloška matrice rizika i kontrolnih aktivnosti na nivou tvrdnji za poslovni ciklus prihoda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</si>
  <si>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prof.dr.sc. Boris Tušek i Daniel Šulentić, ovlašteni revizor</t>
  </si>
  <si>
    <r>
      <t xml:space="preserve">Međunarodni standard o izražavanju uvjerenja o održivosti 5000, </t>
    </r>
    <r>
      <rPr>
        <i/>
        <sz val="10"/>
        <color theme="1"/>
        <rFont val="Times New Roman"/>
        <family val="1"/>
        <charset val="238"/>
      </rPr>
      <t>Opći zahtjevi za angažmane uvjerenja  održivosti</t>
    </r>
    <r>
      <rPr>
        <sz val="10"/>
        <color theme="1"/>
        <rFont val="Times New Roman"/>
        <family val="1"/>
        <charset val="238"/>
      </rPr>
      <t xml:space="preserve"> (eng. International Standard on Sustainability Assurance 5000 (ISSA 5000), General Requirements for Sustainability Assurance Engagements) - mogućnosti praktične primjene u skladu s EU regulatornim zahtjevima </t>
    </r>
  </si>
  <si>
    <t>Prikaz izmjena Međunarodnog kodeksa etike za profesionalne računovođe vezano uz održivost</t>
  </si>
  <si>
    <r>
      <t xml:space="preserve">Primjena zahtjeva Međunarodnog standarda financijskog izvještavanja 3 (MSFI 3), </t>
    </r>
    <r>
      <rPr>
        <i/>
        <sz val="10"/>
        <color theme="1"/>
        <rFont val="Times New Roman"/>
        <family val="1"/>
        <charset val="238"/>
      </rPr>
      <t>Poslovna spajanja</t>
    </r>
    <r>
      <rPr>
        <sz val="10"/>
        <color theme="1"/>
        <rFont val="Times New Roman"/>
        <family val="1"/>
        <charset val="238"/>
      </rPr>
      <t>, s primjerima iz prakse</t>
    </r>
  </si>
  <si>
    <t>prof.dr.sc. Hrvoje Perčević</t>
  </si>
  <si>
    <r>
      <t xml:space="preserve">Prezentacija i pojašnjenje predloška matrice rizika i kontrolnih aktivnosti na nivou tvrdnji za poslovni ciklus nabave i zaliha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</si>
  <si>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Aktualnosti u području sprječavanja pranja novca i financiranja terorizma, s primjerima iz prakse za revizorska društva</t>
  </si>
  <si>
    <t>Aktualnosti u području mjera ograničavanja, s primjerima iz prakse za revizorska društva</t>
  </si>
  <si>
    <t>Prikaz zahtjeva Međunarodnog revizijskog standarda za revizije financijskih izvještaja manje složenih subjekata (MRevS za MSS) (engl. International Standard on Auditing (ISA) for Audits of Financial Statements of Less Complex Entities (ISA for LCE))</t>
  </si>
  <si>
    <t>prof.dr.sc. Boris Tušek, u suradnji s ovlaštenim revizorom</t>
  </si>
  <si>
    <t>Očekivane promjene u digitalizaciji godišnjih financijskih izvještaja za potrebe javne objave u sudskom registru</t>
  </si>
  <si>
    <r>
      <t xml:space="preserve">Prezentacija i pojašnjenje alata/predloška/kalkulatora za odabir stavki za testove detalja nastavno na zahtjeve Međunarodnog revizijskog standarda 530, </t>
    </r>
    <r>
      <rPr>
        <i/>
        <sz val="10"/>
        <rFont val="Times New Roman"/>
        <family val="1"/>
        <charset val="238"/>
      </rPr>
      <t>Revizijsko uzorkovanje</t>
    </r>
    <r>
      <rPr>
        <sz val="10"/>
        <rFont val="Times New Roman"/>
        <family val="1"/>
        <charset val="238"/>
      </rPr>
      <t>, revizijski postupci i radna dokumentacija, s primjerima iz prakse</t>
    </r>
  </si>
  <si>
    <t>Aktualnosti vezane uz izmjene i dopune Zakona o reviziji</t>
  </si>
  <si>
    <t>b) raspored e-learning tema</t>
  </si>
  <si>
    <t>Razdoblje dostupnosti¹</t>
  </si>
  <si>
    <t>Mjesto održavanja²</t>
  </si>
  <si>
    <t xml:space="preserve">Oznaka A </t>
  </si>
  <si>
    <r>
      <t>Broj sati</t>
    </r>
    <r>
      <rPr>
        <b/>
        <sz val="11"/>
        <color theme="1"/>
        <rFont val="Calibri"/>
        <family val="2"/>
        <charset val="238"/>
      </rPr>
      <t>³</t>
    </r>
  </si>
  <si>
    <t>LMS platforma</t>
  </si>
  <si>
    <t>60 min</t>
  </si>
  <si>
    <r>
      <t>seminar</t>
    </r>
    <r>
      <rPr>
        <i/>
        <sz val="11"/>
        <rFont val="Times New Roman"/>
        <family val="1"/>
        <charset val="238"/>
      </rPr>
      <t xml:space="preserve"> (webinar)</t>
    </r>
  </si>
  <si>
    <t>eS 1</t>
  </si>
  <si>
    <r>
      <t xml:space="preserve">Dokumentiranje računovodstvenih procjena - iskustva primjene MRevS-a 540 (izmijenjeni) - </t>
    </r>
    <r>
      <rPr>
        <i/>
        <sz val="11"/>
        <color theme="1"/>
        <rFont val="Times New Roman"/>
        <family val="1"/>
        <charset val="238"/>
      </rPr>
      <t>Revidiranje računovodstvenih procjena i povezanih objava</t>
    </r>
  </si>
  <si>
    <t>Revizija</t>
  </si>
  <si>
    <t>eS 2</t>
  </si>
  <si>
    <r>
      <t xml:space="preserve">Izvješće neovisnog revizora - revizorova ocjena odabranih i objavljenih značajnih računovodstvenih politika i primjerenih objava u financijskim izvještajima sukladno zahtjevima MSFI-ja u kontekstu MRevS-a 700 (izmijenjen) - </t>
    </r>
    <r>
      <rPr>
        <i/>
        <sz val="11"/>
        <color theme="1"/>
        <rFont val="Times New Roman"/>
        <family val="1"/>
        <charset val="238"/>
      </rPr>
      <t>Formiranje mišljenja i izvješćivanje o financijskim izvještajima</t>
    </r>
    <r>
      <rPr>
        <sz val="11"/>
        <color theme="1"/>
        <rFont val="Times New Roman"/>
        <family val="1"/>
        <charset val="238"/>
      </rPr>
      <t xml:space="preserve"> i MRevS-a 705 (izmijenjen) - </t>
    </r>
    <r>
      <rPr>
        <i/>
        <sz val="11"/>
        <color theme="1"/>
        <rFont val="Times New Roman"/>
        <family val="1"/>
        <charset val="238"/>
      </rPr>
      <t>Modifikacije mišljenja u izvješću neovisnog revizora</t>
    </r>
  </si>
  <si>
    <t>eS 3</t>
  </si>
  <si>
    <r>
      <t xml:space="preserve">Utjecaj revizorove percepcije potreba korisnika financijskih izvještaja na odabir mjerila za utvrđivanje značajnosti za financijske izvještaje kao cjelinu i razmotreni faktori za odabir primijenjenih postotaka na odabrano mjerilo u kontekstu MRevS-a 320 - </t>
    </r>
    <r>
      <rPr>
        <i/>
        <sz val="11"/>
        <color theme="1"/>
        <rFont val="Times New Roman"/>
        <family val="1"/>
        <charset val="238"/>
      </rPr>
      <t>Značajnost u planiranju i obavljanju revizije</t>
    </r>
  </si>
  <si>
    <t>eS 4</t>
  </si>
  <si>
    <r>
      <t xml:space="preserve">Analitički postupci u planiranju revizije, dokaznim postupcima i na kraju revizije sukladno MRevS-a 315 (izmijenjen 2019.) - </t>
    </r>
    <r>
      <rPr>
        <i/>
        <sz val="11"/>
        <color theme="1"/>
        <rFont val="Times New Roman"/>
        <family val="1"/>
        <charset val="238"/>
      </rPr>
      <t>Identificiranje i procjenjivanje rizika značajnih pogrešnih prikazivanja</t>
    </r>
    <r>
      <rPr>
        <sz val="11"/>
        <color theme="1"/>
        <rFont val="Times New Roman"/>
        <family val="1"/>
        <charset val="238"/>
      </rPr>
      <t xml:space="preserve"> i MRevS-a 520 - </t>
    </r>
    <r>
      <rPr>
        <i/>
        <sz val="11"/>
        <color theme="1"/>
        <rFont val="Times New Roman"/>
        <family val="1"/>
        <charset val="238"/>
      </rPr>
      <t>Analitički postupci</t>
    </r>
  </si>
  <si>
    <t>eS 5</t>
  </si>
  <si>
    <t>IT revizija u funkciji planiranja/provedbe dokaznih postupaka revizije i revizorove ocjene pouzdanosti internih kontrola</t>
  </si>
  <si>
    <t>eS 6</t>
  </si>
  <si>
    <t>MRS 8 - Računovodstvene politike, promjene računovodstvenih procjena i greške</t>
  </si>
  <si>
    <t>Računovodstvo</t>
  </si>
  <si>
    <t>eS 7</t>
  </si>
  <si>
    <t>MRS 10 - Događaji nakon izvještajnog razdoblja</t>
  </si>
  <si>
    <t>eS 8</t>
  </si>
  <si>
    <t>MRS 36 - Umanjenje imovine</t>
  </si>
  <si>
    <t>eS 9</t>
  </si>
  <si>
    <t>MRS 37 - Rezerviranja, nepredviđene obveze i nepredviđena imovina</t>
  </si>
  <si>
    <t>eS 10</t>
  </si>
  <si>
    <t>MSFI 9 - Financijski instrumenti (za poduzetnike)</t>
  </si>
  <si>
    <t>eS 11</t>
  </si>
  <si>
    <t>MSFI 9 - Financijski instrumenti (za banke)</t>
  </si>
  <si>
    <t>eS 12</t>
  </si>
  <si>
    <t>MSFI 10 - Konsolidirani financijski izvještaji</t>
  </si>
  <si>
    <t>eS 13</t>
  </si>
  <si>
    <t>MSFI 13 - Mjerenje fer vrijednosti</t>
  </si>
  <si>
    <t>eS 14</t>
  </si>
  <si>
    <t>MSFI 15 - Prihodi na temelju ugovora s kupcima</t>
  </si>
  <si>
    <t>eS 15</t>
  </si>
  <si>
    <t>MSFI 16 - Najmovi</t>
  </si>
  <si>
    <t>eS 16</t>
  </si>
  <si>
    <t>Uvod u izvještavanje o okolišnim, društvenim i upravljačkim pitanjima (ESG)</t>
  </si>
  <si>
    <t>Održivost</t>
  </si>
  <si>
    <t>eS 17</t>
  </si>
  <si>
    <t>Održive financije</t>
  </si>
  <si>
    <t>eS 18</t>
  </si>
  <si>
    <t>Primjena Uredbe (EU) 2020/852 Europskog parlamenta i Vijeća od 18. lipnja 2020. o uspostavi okvira za olakšavanje održivih ulaganja i izmjeni Uredbe (EU) 2019/2088 (Uredba o taksonomiji)
- Izvještavanje o održivosti i taksonomija</t>
  </si>
  <si>
    <t>eS 19</t>
  </si>
  <si>
    <t>MRS 7 - Izvještaj o novčanim tokovima</t>
  </si>
  <si>
    <t>120 min</t>
  </si>
  <si>
    <t>eS 20</t>
  </si>
  <si>
    <t>MRS 12 - Porez na dobit</t>
  </si>
  <si>
    <t>eS 21</t>
  </si>
  <si>
    <t>MRS 40 - Ulaganje u nekretnine</t>
  </si>
  <si>
    <t>eS 22</t>
  </si>
  <si>
    <t>Prikaz etičkih načela, prijetnji etičkim načelima i povezanih mjera zaštite</t>
  </si>
  <si>
    <t>eS 23</t>
  </si>
  <si>
    <t>MRevS 500 - Revizijski dokazi</t>
  </si>
  <si>
    <t>ESG 11</t>
  </si>
  <si>
    <t>ESG 12</t>
  </si>
  <si>
    <t>ESG 13</t>
  </si>
  <si>
    <t>ESG 14</t>
  </si>
  <si>
    <t>ESG 3-3</t>
  </si>
  <si>
    <t>ESG 5-8</t>
  </si>
  <si>
    <t>ESG 9-3</t>
  </si>
  <si>
    <t>S 10-8</t>
  </si>
  <si>
    <t>S 10-9</t>
  </si>
  <si>
    <t>S 14-6</t>
  </si>
  <si>
    <t>S 15-2</t>
  </si>
  <si>
    <t>S 16-5</t>
  </si>
  <si>
    <t>S 28-4</t>
  </si>
  <si>
    <t>S 33-2</t>
  </si>
  <si>
    <t>S 38-3</t>
  </si>
  <si>
    <t>S 40-2</t>
  </si>
  <si>
    <t>S 4-10</t>
  </si>
  <si>
    <t>S 4-11</t>
  </si>
  <si>
    <t>S 44-4</t>
  </si>
  <si>
    <t>S 45-5</t>
  </si>
  <si>
    <t>S 45-6</t>
  </si>
  <si>
    <t>S 48-6</t>
  </si>
  <si>
    <t>S 5-11</t>
  </si>
  <si>
    <t>S 51-2</t>
  </si>
  <si>
    <t>S 62-3</t>
  </si>
  <si>
    <t>S 63-2</t>
  </si>
  <si>
    <t>S 6-5</t>
  </si>
  <si>
    <t>S 67-2</t>
  </si>
  <si>
    <t>S 71-5</t>
  </si>
  <si>
    <t>S 72-5</t>
  </si>
  <si>
    <t>S 75-2</t>
  </si>
  <si>
    <t>S 7-6</t>
  </si>
  <si>
    <t>S 78-3</t>
  </si>
  <si>
    <t>S 84-3</t>
  </si>
  <si>
    <t>S 84-4</t>
  </si>
  <si>
    <t>S 8-5</t>
  </si>
  <si>
    <t>S 86-2</t>
  </si>
  <si>
    <t>S 92-2</t>
  </si>
  <si>
    <t>S 95-2</t>
  </si>
  <si>
    <t>S 96-3</t>
  </si>
  <si>
    <t>S 97-2</t>
  </si>
  <si>
    <t>S 97-3</t>
  </si>
  <si>
    <t>S 99-2</t>
  </si>
  <si>
    <t>do 31.12.2026.</t>
  </si>
  <si>
    <t>S 5-12</t>
  </si>
  <si>
    <t>S 21-5</t>
  </si>
  <si>
    <t>Novi datum</t>
  </si>
  <si>
    <t>25.2.2026.</t>
  </si>
  <si>
    <t>15.10.2026.</t>
  </si>
  <si>
    <t>6.5.2026.</t>
  </si>
  <si>
    <t>4.2.2026.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</si>
</sst>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m/yyyy/;@"/>
  </numFmts>
  <fonts count="25" x14ac:knownFonts="1">
    <font>
      <sz val="11"/>
      <color theme="1"/>
      <name val="Aptos Narrow"/>
      <family val="2"/>
      <charset val="238"/>
      <scheme val="minor"/>
    </font>
    <font>
      <sz val="11"/>
      <color theme="1"/>
      <name val="Aptos Narrow"/>
      <family val="2"/>
      <scheme val="minor"/>
    </font>
    <font>
      <b/>
      <sz val="10"/>
      <color theme="1"/>
      <name val="Times New Roman"/>
      <family val="1"/>
      <charset val="238"/>
    </font>
    <font>
      <b/>
      <sz val="12"/>
      <color theme="1"/>
      <name val="Times New Roman"/>
      <family val="1"/>
      <charset val="238"/>
    </font>
    <font>
      <sz val="12"/>
      <color theme="1"/>
      <name val="Times New Roman"/>
      <family val="1"/>
      <charset val="238"/>
    </font>
    <font>
      <sz val="12"/>
      <color theme="1"/>
      <name val="Aptos Narrow"/>
      <family val="2"/>
      <charset val="238"/>
      <scheme val="minor"/>
    </font>
    <font>
      <sz val="10"/>
      <color theme="1"/>
      <name val="Times New Roman"/>
      <family val="1"/>
      <charset val="238"/>
    </font>
    <font>
      <sz val="10"/>
      <color theme="1"/>
      <name val="Aptos Narrow"/>
      <family val="2"/>
      <charset val="238"/>
      <scheme val="minor"/>
    </font>
    <font>
      <b/>
      <sz val="10"/>
      <name val="Times New Roman"/>
      <family val="1"/>
      <charset val="238"/>
    </font>
    <font>
      <sz val="10"/>
      <name val="Times New Roman"/>
      <family val="1"/>
      <charset val="238"/>
    </font>
    <font>
      <i/>
      <sz val="10"/>
      <name val="Times New Roman"/>
      <family val="1"/>
      <charset val="238"/>
    </font>
    <font>
      <i/>
      <sz val="10"/>
      <color theme="1"/>
      <name val="Times New Roman"/>
      <family val="1"/>
      <charset val="238"/>
    </font>
    <font>
      <sz val="10"/>
      <name val="Times New Roman"/>
      <family val="1"/>
    </font>
    <font>
      <sz val="10"/>
      <color theme="1"/>
      <name val="Aptos Narrow"/>
      <family val="2"/>
      <scheme val="minor"/>
    </font>
    <font>
      <sz val="10"/>
      <color theme="1"/>
      <name val="Times New Roman"/>
      <family val="1"/>
    </font>
    <font>
      <b/>
      <sz val="11"/>
      <color theme="1"/>
      <name val="Times New Roman"/>
      <family val="1"/>
      <charset val="238"/>
    </font>
    <font>
      <sz val="11"/>
      <color theme="1"/>
      <name val="Times New Roman"/>
      <family val="1"/>
      <charset val="238"/>
    </font>
    <font>
      <b/>
      <sz val="11"/>
      <name val="Times New Roman"/>
      <family val="1"/>
      <charset val="238"/>
    </font>
    <font>
      <b/>
      <sz val="11"/>
      <color theme="1"/>
      <name val="Calibri"/>
      <family val="2"/>
      <charset val="238"/>
    </font>
    <font>
      <sz val="11"/>
      <name val="Times New Roman"/>
      <family val="1"/>
      <charset val="238"/>
    </font>
    <font>
      <i/>
      <sz val="11"/>
      <name val="Times New Roman"/>
      <family val="1"/>
      <charset val="238"/>
    </font>
    <font>
      <i/>
      <sz val="11"/>
      <color theme="1"/>
      <name val="Times New Roman"/>
      <family val="1"/>
      <charset val="238"/>
    </font>
    <font>
      <sz val="8"/>
      <name val="Aptos Narrow"/>
      <family val="2"/>
      <charset val="238"/>
      <scheme val="minor"/>
    </font>
    <font>
      <sz val="10"/>
      <color rgb="FFFF0000"/>
      <name val="Times New Roman"/>
      <family val="1"/>
      <charset val="238"/>
    </font>
    <font>
      <b/>
      <sz val="10"/>
      <color rgb="FFFF0000"/>
      <name val="Times New Roman"/>
      <family val="1"/>
      <charset val="238"/>
    </font>
  </fonts>
  <fills count="6">
    <fill>
      <patternFill patternType="none"/>
    </fill>
    <fill>
      <patternFill patternType="gray125"/>
    </fill>
    <fill>
      <patternFill patternType="solid">
        <fgColor theme="2"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2">
    <xf numFmtId="0" fontId="0" fillId="0" borderId="0" xfId="0"/>
    <xf numFmtId="0" fontId="2" fillId="0" borderId="0" xfId="1" applyFont="1"/>
    <xf numFmtId="14" fontId="3" fillId="0" borderId="0" xfId="1" applyNumberFormat="1" applyFont="1" applyAlignment="1">
      <alignment horizontal="left"/>
    </xf>
    <xf numFmtId="0" fontId="4" fillId="0" borderId="0" xfId="1" applyFont="1" applyAlignment="1">
      <alignment horizontal="left"/>
    </xf>
    <xf numFmtId="0" fontId="4" fillId="0" borderId="0" xfId="1" applyFont="1"/>
    <xf numFmtId="0" fontId="4" fillId="0" borderId="0" xfId="1" applyFont="1" applyAlignment="1">
      <alignment horizontal="center" vertical="center"/>
    </xf>
    <xf numFmtId="164" fontId="4" fillId="0" borderId="0" xfId="1" applyNumberFormat="1" applyFont="1" applyAlignment="1">
      <alignment horizontal="center" vertical="center"/>
    </xf>
    <xf numFmtId="0" fontId="4" fillId="2" borderId="0" xfId="1" applyFont="1" applyFill="1" applyAlignment="1">
      <alignment horizontal="center" vertical="center"/>
    </xf>
    <xf numFmtId="0" fontId="5" fillId="0" borderId="0" xfId="1" applyFont="1"/>
    <xf numFmtId="0" fontId="1" fillId="0" borderId="0" xfId="1"/>
    <xf numFmtId="0" fontId="2" fillId="0" borderId="0" xfId="1" applyFont="1" applyAlignment="1">
      <alignment horizontal="left"/>
    </xf>
    <xf numFmtId="14" fontId="6" fillId="0" borderId="0" xfId="1" applyNumberFormat="1" applyFont="1" applyAlignment="1">
      <alignment horizontal="center"/>
    </xf>
    <xf numFmtId="0" fontId="6" fillId="0" borderId="0" xfId="1" applyFont="1" applyAlignment="1">
      <alignment horizontal="left"/>
    </xf>
    <xf numFmtId="0" fontId="6" fillId="0" borderId="0" xfId="1" applyFont="1"/>
    <xf numFmtId="0" fontId="6" fillId="0" borderId="0" xfId="1" applyFont="1" applyAlignment="1">
      <alignment horizontal="center" vertical="center"/>
    </xf>
    <xf numFmtId="164" fontId="6" fillId="0" borderId="0" xfId="1" applyNumberFormat="1" applyFont="1" applyAlignment="1">
      <alignment horizontal="center" vertical="center"/>
    </xf>
    <xf numFmtId="0" fontId="6" fillId="2" borderId="0" xfId="1" applyFont="1" applyFill="1" applyAlignment="1">
      <alignment horizontal="center" vertical="center"/>
    </xf>
    <xf numFmtId="0" fontId="7" fillId="0" borderId="0" xfId="1" applyFont="1"/>
    <xf numFmtId="0" fontId="2" fillId="0" borderId="1" xfId="1" applyFont="1" applyBorder="1" applyAlignment="1">
      <alignment horizontal="center" vertical="center" wrapText="1"/>
    </xf>
    <xf numFmtId="14" fontId="2"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1" applyFont="1" applyBorder="1" applyAlignment="1">
      <alignment horizontal="justify" vertical="center" wrapText="1"/>
    </xf>
    <xf numFmtId="14" fontId="6" fillId="0" borderId="1" xfId="1" applyNumberFormat="1" applyFont="1" applyBorder="1" applyAlignment="1">
      <alignment horizontal="center" vertical="center"/>
    </xf>
    <xf numFmtId="0" fontId="7" fillId="0" borderId="1" xfId="1" applyFont="1" applyBorder="1" applyAlignment="1">
      <alignment horizontal="center" vertical="center"/>
    </xf>
    <xf numFmtId="0" fontId="6" fillId="0" borderId="1" xfId="1" applyFont="1" applyBorder="1" applyAlignment="1">
      <alignment horizontal="center" vertical="center"/>
    </xf>
    <xf numFmtId="164" fontId="6" fillId="0" borderId="1" xfId="1" applyNumberFormat="1" applyFont="1" applyBorder="1" applyAlignment="1">
      <alignment horizontal="center" vertical="center"/>
    </xf>
    <xf numFmtId="14" fontId="10" fillId="0" borderId="1" xfId="1" applyNumberFormat="1" applyFont="1" applyBorder="1" applyAlignment="1">
      <alignment horizontal="center" vertical="center" wrapText="1"/>
    </xf>
    <xf numFmtId="14" fontId="11" fillId="0" borderId="1" xfId="1" applyNumberFormat="1" applyFont="1" applyBorder="1" applyAlignment="1">
      <alignment horizontal="center" vertical="center"/>
    </xf>
    <xf numFmtId="2" fontId="9" fillId="0" borderId="1" xfId="1" applyNumberFormat="1" applyFont="1" applyBorder="1" applyAlignment="1">
      <alignment horizontal="center" vertical="center" wrapText="1"/>
    </xf>
    <xf numFmtId="0" fontId="9" fillId="0" borderId="2" xfId="1" applyFont="1" applyBorder="1" applyAlignment="1">
      <alignment horizontal="center" vertical="center"/>
    </xf>
    <xf numFmtId="164" fontId="10" fillId="0" borderId="1" xfId="1"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1" xfId="1" applyFont="1" applyBorder="1" applyAlignment="1">
      <alignment horizontal="left" vertical="center" wrapText="1"/>
    </xf>
    <xf numFmtId="14" fontId="10" fillId="0" borderId="1" xfId="1" applyNumberFormat="1" applyFont="1" applyBorder="1" applyAlignment="1">
      <alignment horizontal="left" vertical="center" wrapText="1"/>
    </xf>
    <xf numFmtId="14" fontId="12" fillId="0" borderId="1" xfId="1" applyNumberFormat="1" applyFont="1" applyBorder="1" applyAlignment="1">
      <alignment horizontal="center" vertical="center" wrapText="1"/>
    </xf>
    <xf numFmtId="14" fontId="10" fillId="0" borderId="0" xfId="1" applyNumberFormat="1" applyFont="1" applyAlignment="1">
      <alignment horizontal="center" vertical="center" wrapText="1"/>
    </xf>
    <xf numFmtId="0" fontId="10" fillId="0" borderId="3" xfId="1" applyFont="1" applyBorder="1" applyAlignment="1">
      <alignment horizontal="justify" vertical="center" wrapText="1"/>
    </xf>
    <xf numFmtId="14" fontId="12" fillId="0" borderId="0" xfId="1" applyNumberFormat="1" applyFont="1" applyAlignment="1">
      <alignment horizontal="center" vertical="center" wrapText="1"/>
    </xf>
    <xf numFmtId="0" fontId="13" fillId="0" borderId="1" xfId="1" applyFont="1" applyBorder="1"/>
    <xf numFmtId="0" fontId="7" fillId="0" borderId="0" xfId="1" applyFont="1" applyAlignment="1">
      <alignment horizontal="center" vertical="center"/>
    </xf>
    <xf numFmtId="0" fontId="6" fillId="0" borderId="1" xfId="0" applyFont="1" applyBorder="1" applyAlignment="1">
      <alignment vertical="center"/>
    </xf>
    <xf numFmtId="0" fontId="10" fillId="0" borderId="3" xfId="1" applyFont="1" applyBorder="1" applyAlignment="1">
      <alignment horizontal="left" vertical="center" wrapText="1"/>
    </xf>
    <xf numFmtId="14" fontId="14" fillId="0" borderId="1" xfId="1" applyNumberFormat="1" applyFont="1" applyBorder="1" applyAlignment="1">
      <alignment horizontal="center" vertical="center"/>
    </xf>
    <xf numFmtId="0" fontId="6" fillId="0" borderId="0" xfId="0" applyFont="1" applyAlignment="1">
      <alignment horizontal="center" vertical="center"/>
    </xf>
    <xf numFmtId="0" fontId="14" fillId="0" borderId="1" xfId="1" applyFont="1" applyBorder="1" applyAlignment="1">
      <alignment horizontal="center" vertical="center"/>
    </xf>
    <xf numFmtId="164" fontId="11" fillId="0" borderId="1" xfId="1" applyNumberFormat="1" applyFont="1" applyBorder="1" applyAlignment="1">
      <alignment horizontal="center" vertical="center"/>
    </xf>
    <xf numFmtId="0" fontId="7" fillId="0" borderId="0" xfId="1" applyFont="1" applyAlignment="1">
      <alignment horizontal="center"/>
    </xf>
    <xf numFmtId="14" fontId="7" fillId="0" borderId="0" xfId="1" applyNumberFormat="1" applyFont="1" applyAlignment="1">
      <alignment horizontal="center"/>
    </xf>
    <xf numFmtId="0" fontId="7" fillId="0" borderId="0" xfId="1" applyFont="1" applyAlignment="1">
      <alignment horizontal="left"/>
    </xf>
    <xf numFmtId="164" fontId="7" fillId="0" borderId="0" xfId="1" applyNumberFormat="1" applyFont="1" applyAlignment="1">
      <alignment horizontal="center" vertical="center"/>
    </xf>
    <xf numFmtId="0" fontId="7" fillId="2" borderId="0" xfId="1" applyFont="1" applyFill="1" applyAlignment="1">
      <alignment horizontal="center" vertical="center"/>
    </xf>
    <xf numFmtId="0" fontId="15" fillId="0" borderId="0" xfId="1" applyFont="1" applyAlignment="1">
      <alignment horizontal="left"/>
    </xf>
    <xf numFmtId="0" fontId="16" fillId="0" borderId="0" xfId="1" applyFont="1"/>
    <xf numFmtId="0" fontId="16" fillId="0" borderId="0" xfId="1" applyFont="1" applyAlignment="1">
      <alignment horizontal="center" vertical="center"/>
    </xf>
    <xf numFmtId="0" fontId="1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4" xfId="1" applyFont="1" applyBorder="1" applyAlignment="1">
      <alignment horizontal="center" vertical="center" wrapText="1"/>
    </xf>
    <xf numFmtId="0" fontId="15" fillId="0" borderId="1" xfId="1" applyFont="1" applyBorder="1" applyAlignment="1">
      <alignment horizontal="center" vertical="center"/>
    </xf>
    <xf numFmtId="0" fontId="17" fillId="0" borderId="1" xfId="1" applyFont="1" applyBorder="1" applyAlignment="1">
      <alignment horizontal="center" vertical="center" wrapText="1"/>
    </xf>
    <xf numFmtId="0" fontId="19" fillId="0" borderId="1" xfId="1" applyFont="1" applyBorder="1" applyAlignment="1">
      <alignment horizontal="center" vertical="center" wrapText="1"/>
    </xf>
    <xf numFmtId="164" fontId="19" fillId="0" borderId="1" xfId="1" applyNumberFormat="1" applyFont="1" applyBorder="1" applyAlignment="1">
      <alignment horizontal="center" vertical="center" wrapText="1"/>
    </xf>
    <xf numFmtId="0" fontId="19" fillId="0" borderId="1" xfId="1" applyFont="1" applyBorder="1" applyAlignment="1">
      <alignment horizontal="center" vertical="center"/>
    </xf>
    <xf numFmtId="0" fontId="19" fillId="0" borderId="1" xfId="0" applyFont="1" applyBorder="1" applyAlignment="1">
      <alignment horizontal="center" vertical="center"/>
    </xf>
    <xf numFmtId="0" fontId="16" fillId="0" borderId="1" xfId="1" applyFont="1" applyBorder="1" applyAlignment="1">
      <alignment horizontal="justify" vertical="center" wrapText="1"/>
    </xf>
    <xf numFmtId="0" fontId="16" fillId="0" borderId="1" xfId="1" applyFont="1" applyBorder="1" applyAlignment="1">
      <alignment wrapText="1"/>
    </xf>
    <xf numFmtId="0" fontId="19" fillId="0" borderId="1" xfId="0" applyFont="1" applyBorder="1" applyAlignment="1">
      <alignment horizontal="center"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9" fillId="0" borderId="1" xfId="0" applyFont="1" applyBorder="1" applyAlignment="1">
      <alignment horizontal="left" vertical="center" wrapText="1"/>
    </xf>
    <xf numFmtId="2" fontId="16" fillId="0" borderId="1" xfId="1"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165" fontId="9" fillId="0" borderId="1" xfId="1" applyNumberFormat="1" applyFont="1" applyBorder="1" applyAlignment="1">
      <alignment horizontal="center" vertical="center" wrapText="1"/>
    </xf>
    <xf numFmtId="165" fontId="9" fillId="3" borderId="1" xfId="1" applyNumberFormat="1" applyFont="1" applyFill="1" applyBorder="1" applyAlignment="1">
      <alignment horizontal="center" vertical="center" wrapText="1"/>
    </xf>
    <xf numFmtId="0" fontId="23" fillId="0" borderId="2" xfId="1" applyFont="1" applyBorder="1" applyAlignment="1">
      <alignment horizontal="center" vertical="center"/>
    </xf>
    <xf numFmtId="0" fontId="23" fillId="0" borderId="1" xfId="1"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65" fontId="9" fillId="5" borderId="1" xfId="1" applyNumberFormat="1" applyFont="1" applyFill="1" applyBorder="1" applyAlignment="1">
      <alignment horizontal="center" vertical="center" wrapText="1"/>
    </xf>
    <xf numFmtId="165" fontId="24" fillId="0" borderId="1" xfId="1" applyNumberFormat="1" applyFont="1" applyBorder="1" applyAlignment="1">
      <alignment horizontal="center" vertical="center" wrapText="1"/>
    </xf>
    <xf numFmtId="165" fontId="24" fillId="3" borderId="1" xfId="1" applyNumberFormat="1" applyFont="1" applyFill="1" applyBorder="1" applyAlignment="1">
      <alignment horizontal="center" vertical="center" wrapText="1"/>
    </xf>
  </cellXfs>
  <cellStyles count="2">
    <cellStyle name="Normal" xfId="0" builtinId="0"/>
    <cellStyle name="Normal 2 2" xfId="1" xr:uid="{3D09886F-6D3C-44E4-A696-13CF17CCD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ranka Petričević" id="{FE490C58-8D24-4319-925A-2C1FC412B2EA}" userId="S::bpetricevic@revizorska-komora.hr::b130fe6d-8b4c-4ddf-a310-c7736c017c8c" providerId="AD"/>
  <person displayName="Kristina Mikčevac" id="{E99289E5-357E-4A16-B1DB-08325202BDB7}" userId="S::kristina.mikcevac@revizorska-komora.hr::98788ed9-bda7-4b4b-aad8-9c30b69c975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9" dT="2025-10-20T10:56:17.79" personId="{E99289E5-357E-4A16-B1DB-08325202BDB7}" id="{9C129F7C-0B2C-4AE8-9269-7040C2CCE520}">
    <text>Skrenuti pozornost na početku godine</text>
  </threadedComment>
  <threadedComment ref="R10" dT="2025-10-20T08:56:32.16" personId="{E99289E5-357E-4A16-B1DB-08325202BDB7}" id="{BDFEC077-6D4F-4F91-8D5F-D29ABA87396F}">
    <text>Neprofitne organizacije predaju svoj konačni GFI do 28.2.</text>
  </threadedComment>
  <threadedComment ref="AR34" dT="2025-10-20T11:38:11.44" personId="{E99289E5-357E-4A16-B1DB-08325202BDB7}" id="{801A5A28-462C-475F-98BE-6808F9BE4B43}">
    <text>U istom danu kao i tema Računovodstveni i porezni aspekti statutarnih  promjena</text>
  </threadedComment>
</ThreadedComments>
</file>

<file path=xl/threadedComments/threadedComment2.xml><?xml version="1.0" encoding="utf-8"?>
<ThreadedComments xmlns="http://schemas.microsoft.com/office/spreadsheetml/2018/threadedcomments" xmlns:x="http://schemas.openxmlformats.org/spreadsheetml/2006/main">
  <threadedComment ref="K3" dT="2025-07-21T12:29:39.44" personId="{FE490C58-8D24-4319-925A-2C1FC412B2EA}" id="{9AC2F17B-4E6D-48AD-BC49-621621CCB61F}">
    <text>u primjeni od 1.7.25.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D47A-4448-4E45-8FF4-9BDAAC707779}">
  <dimension ref="A1:BI48"/>
  <sheetViews>
    <sheetView tabSelected="1" zoomScale="106" zoomScaleNormal="106" zoomScaleSheetLayoutView="90" workbookViewId="0">
      <selection activeCell="C4" sqref="C4"/>
    </sheetView>
  </sheetViews>
  <sheetFormatPr defaultColWidth="8.85546875" defaultRowHeight="30" customHeight="1" x14ac:dyDescent="0.25"/>
  <cols>
    <col min="1" max="1" width="6.28515625" style="55" customWidth="1"/>
    <col min="2" max="2" width="11.42578125" style="56" bestFit="1" customWidth="1"/>
    <col min="3" max="3" width="11.42578125" style="56" customWidth="1"/>
    <col min="4" max="4" width="9.85546875" style="57" customWidth="1"/>
    <col min="5" max="5" width="13.140625" style="17" customWidth="1"/>
    <col min="6" max="6" width="11.140625" style="17" customWidth="1"/>
    <col min="7" max="7" width="12.140625" style="17" customWidth="1"/>
    <col min="8" max="8" width="96.28515625" style="17" customWidth="1"/>
    <col min="9" max="9" width="16" style="48" customWidth="1"/>
    <col min="10" max="10" width="9.5703125" style="48" customWidth="1"/>
    <col min="11" max="11" width="44.5703125" style="48" customWidth="1"/>
    <col min="12" max="12" width="13.85546875" style="48" hidden="1" customWidth="1"/>
    <col min="13" max="13" width="14.7109375" style="48" hidden="1" customWidth="1"/>
    <col min="14" max="14" width="15.42578125" style="48" hidden="1" customWidth="1"/>
    <col min="15" max="15" width="15.28515625" style="48" hidden="1" customWidth="1"/>
    <col min="16" max="16" width="14.5703125" style="48" hidden="1" customWidth="1"/>
    <col min="17" max="17" width="13.28515625" style="48" hidden="1" customWidth="1"/>
    <col min="18" max="18" width="14.140625" style="48" hidden="1" customWidth="1"/>
    <col min="19" max="19" width="14.85546875" style="48" hidden="1" customWidth="1"/>
    <col min="20" max="20" width="14.7109375" style="48" hidden="1" customWidth="1"/>
    <col min="21" max="21" width="13.28515625" style="48" hidden="1" customWidth="1"/>
    <col min="22" max="22" width="14" style="58" hidden="1" customWidth="1"/>
    <col min="23" max="24" width="14.7109375" style="48" hidden="1" customWidth="1"/>
    <col min="25" max="25" width="13.42578125" style="48" hidden="1" customWidth="1"/>
    <col min="26" max="26" width="14.28515625" style="59" hidden="1" customWidth="1"/>
    <col min="27" max="27" width="15.140625" style="48" hidden="1" customWidth="1"/>
    <col min="28" max="28" width="15" style="48" hidden="1" customWidth="1"/>
    <col min="29" max="29" width="14.28515625" style="48" hidden="1" customWidth="1"/>
    <col min="30" max="30" width="13.5703125" style="48" hidden="1" customWidth="1"/>
    <col min="31" max="31" width="14.28515625" style="48" hidden="1" customWidth="1"/>
    <col min="32" max="32" width="15.140625" style="48" hidden="1" customWidth="1"/>
    <col min="33" max="33" width="15" style="48" hidden="1" customWidth="1"/>
    <col min="34" max="34" width="12.28515625" style="48" hidden="1" customWidth="1"/>
    <col min="35" max="35" width="13.140625" style="48" hidden="1" customWidth="1"/>
    <col min="36" max="36" width="13.85546875" style="48" hidden="1" customWidth="1"/>
    <col min="37" max="37" width="13.7109375" style="48" hidden="1" customWidth="1"/>
    <col min="38" max="38" width="12.7109375" style="48" hidden="1" customWidth="1"/>
    <col min="39" max="39" width="13.5703125" style="48" hidden="1" customWidth="1"/>
    <col min="40" max="40" width="13.85546875" style="48" hidden="1" customWidth="1"/>
    <col min="41" max="41" width="14.28515625" style="48" hidden="1" customWidth="1"/>
    <col min="42" max="42" width="12.28515625" style="48" hidden="1" customWidth="1"/>
    <col min="43" max="43" width="12" style="48" hidden="1" customWidth="1"/>
    <col min="44" max="44" width="8.7109375" style="48" hidden="1" customWidth="1"/>
    <col min="45" max="45" width="13.5703125" style="48" hidden="1" customWidth="1"/>
    <col min="46" max="47" width="13.42578125" style="48" hidden="1" customWidth="1"/>
    <col min="48" max="48" width="14.28515625" style="48" hidden="1" customWidth="1"/>
    <col min="49" max="49" width="15" style="48" hidden="1" customWidth="1"/>
    <col min="50" max="51" width="15.7109375" style="48" hidden="1" customWidth="1"/>
    <col min="52" max="52" width="14.85546875" style="48" hidden="1" customWidth="1"/>
    <col min="53" max="53" width="13.5703125" style="48" hidden="1" customWidth="1"/>
    <col min="54" max="54" width="14.28515625" style="48" hidden="1" customWidth="1"/>
    <col min="55" max="55" width="15.140625" style="48" hidden="1" customWidth="1"/>
    <col min="56" max="56" width="15" style="48" hidden="1" customWidth="1"/>
    <col min="57" max="57" width="12.7109375" style="48" hidden="1" customWidth="1"/>
    <col min="58" max="58" width="9" style="17" hidden="1" customWidth="1"/>
    <col min="59" max="59" width="8.7109375" style="17" customWidth="1"/>
    <col min="60" max="60" width="10.140625" style="17" customWidth="1"/>
    <col min="61" max="61" width="10.5703125" style="17" customWidth="1"/>
    <col min="62" max="16384" width="8.85546875" style="9"/>
  </cols>
  <sheetData>
    <row r="1" spans="1:61" ht="30" customHeight="1" x14ac:dyDescent="0.25">
      <c r="A1" s="1" t="s">
        <v>0</v>
      </c>
      <c r="B1" s="2"/>
      <c r="C1" s="2"/>
      <c r="D1" s="3"/>
      <c r="E1" s="4"/>
      <c r="F1" s="4"/>
      <c r="G1" s="4"/>
      <c r="H1" s="4"/>
      <c r="I1" s="5"/>
      <c r="J1" s="5"/>
      <c r="K1" s="5"/>
      <c r="L1" s="5"/>
      <c r="M1" s="5"/>
      <c r="N1" s="5"/>
      <c r="O1" s="5"/>
      <c r="P1" s="5"/>
      <c r="Q1" s="5"/>
      <c r="R1" s="5"/>
      <c r="S1" s="5"/>
      <c r="T1" s="5"/>
      <c r="U1" s="5"/>
      <c r="V1" s="6"/>
      <c r="W1" s="5"/>
      <c r="X1" s="5"/>
      <c r="Y1" s="5"/>
      <c r="Z1" s="7"/>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8"/>
      <c r="BG1" s="8"/>
      <c r="BH1" s="8"/>
      <c r="BI1" s="8"/>
    </row>
    <row r="2" spans="1:61" ht="30" customHeight="1" x14ac:dyDescent="0.25">
      <c r="A2" s="10" t="s">
        <v>1</v>
      </c>
      <c r="B2" s="11"/>
      <c r="C2" s="11"/>
      <c r="D2" s="12"/>
      <c r="E2" s="13"/>
      <c r="F2" s="13"/>
      <c r="G2" s="13"/>
      <c r="H2" s="13"/>
      <c r="I2" s="14"/>
      <c r="J2" s="14"/>
      <c r="K2" s="14"/>
      <c r="L2" s="14"/>
      <c r="M2" s="14"/>
      <c r="N2" s="14"/>
      <c r="O2" s="14"/>
      <c r="P2" s="14"/>
      <c r="Q2" s="14"/>
      <c r="R2" s="14"/>
      <c r="S2" s="14"/>
      <c r="T2" s="14"/>
      <c r="U2" s="14"/>
      <c r="V2" s="15"/>
      <c r="W2" s="14"/>
      <c r="X2" s="14"/>
      <c r="Y2" s="14"/>
      <c r="Z2" s="16"/>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row>
    <row r="3" spans="1:61" ht="38.25" x14ac:dyDescent="0.25">
      <c r="A3" s="18" t="s">
        <v>2</v>
      </c>
      <c r="B3" s="19" t="s">
        <v>3</v>
      </c>
      <c r="C3" s="19" t="s">
        <v>252</v>
      </c>
      <c r="D3" s="18" t="s">
        <v>4</v>
      </c>
      <c r="E3" s="18" t="s">
        <v>5</v>
      </c>
      <c r="F3" s="18" t="s">
        <v>6</v>
      </c>
      <c r="G3" s="18" t="s">
        <v>7</v>
      </c>
      <c r="H3" s="20" t="s">
        <v>8</v>
      </c>
      <c r="I3" s="18" t="s">
        <v>9</v>
      </c>
      <c r="J3" s="20" t="s">
        <v>10</v>
      </c>
      <c r="K3" s="18" t="s">
        <v>11</v>
      </c>
      <c r="L3" s="18" t="s">
        <v>12</v>
      </c>
      <c r="M3" s="18" t="s">
        <v>13</v>
      </c>
      <c r="N3" s="18" t="s">
        <v>14</v>
      </c>
      <c r="O3" s="18" t="s">
        <v>15</v>
      </c>
      <c r="P3" s="18" t="s">
        <v>16</v>
      </c>
      <c r="Q3" s="18" t="s">
        <v>17</v>
      </c>
      <c r="R3" s="18" t="s">
        <v>18</v>
      </c>
      <c r="S3" s="18" t="s">
        <v>19</v>
      </c>
      <c r="T3" s="18" t="s">
        <v>20</v>
      </c>
      <c r="U3" s="18" t="s">
        <v>21</v>
      </c>
      <c r="V3" s="21" t="s">
        <v>22</v>
      </c>
      <c r="W3" s="18" t="s">
        <v>23</v>
      </c>
      <c r="X3" s="18" t="s">
        <v>24</v>
      </c>
      <c r="Y3" s="18" t="s">
        <v>25</v>
      </c>
      <c r="Z3" s="18" t="s">
        <v>26</v>
      </c>
      <c r="AA3" s="18" t="s">
        <v>27</v>
      </c>
      <c r="AB3" s="18" t="s">
        <v>28</v>
      </c>
      <c r="AC3" s="18" t="s">
        <v>29</v>
      </c>
      <c r="AD3" s="18" t="s">
        <v>30</v>
      </c>
      <c r="AE3" s="18" t="s">
        <v>31</v>
      </c>
      <c r="AF3" s="18" t="s">
        <v>32</v>
      </c>
      <c r="AG3" s="18" t="s">
        <v>33</v>
      </c>
      <c r="AH3" s="18" t="s">
        <v>34</v>
      </c>
      <c r="AI3" s="18" t="s">
        <v>35</v>
      </c>
      <c r="AJ3" s="18" t="s">
        <v>36</v>
      </c>
      <c r="AK3" s="18" t="s">
        <v>37</v>
      </c>
      <c r="AL3" s="18" t="s">
        <v>38</v>
      </c>
      <c r="AM3" s="18" t="s">
        <v>39</v>
      </c>
      <c r="AN3" s="18" t="s">
        <v>40</v>
      </c>
      <c r="AO3" s="18" t="s">
        <v>41</v>
      </c>
      <c r="AP3" s="18" t="s">
        <v>42</v>
      </c>
      <c r="AQ3" s="18" t="s">
        <v>43</v>
      </c>
      <c r="AR3" s="18" t="s">
        <v>44</v>
      </c>
      <c r="AS3" s="18" t="s">
        <v>45</v>
      </c>
      <c r="AT3" s="18" t="s">
        <v>46</v>
      </c>
      <c r="AU3" s="18" t="s">
        <v>47</v>
      </c>
      <c r="AV3" s="18" t="s">
        <v>48</v>
      </c>
      <c r="AW3" s="18" t="s">
        <v>49</v>
      </c>
      <c r="AX3" s="18" t="s">
        <v>50</v>
      </c>
      <c r="AY3" s="18" t="s">
        <v>51</v>
      </c>
      <c r="AZ3" s="18" t="s">
        <v>52</v>
      </c>
      <c r="BA3" s="18" t="s">
        <v>53</v>
      </c>
      <c r="BB3" s="18" t="s">
        <v>54</v>
      </c>
      <c r="BC3" s="18" t="s">
        <v>55</v>
      </c>
      <c r="BD3" s="18" t="s">
        <v>56</v>
      </c>
      <c r="BE3" s="18" t="s">
        <v>57</v>
      </c>
      <c r="BF3" s="18" t="s">
        <v>58</v>
      </c>
      <c r="BG3" s="18" t="s">
        <v>59</v>
      </c>
      <c r="BH3" s="18" t="s">
        <v>60</v>
      </c>
      <c r="BI3" s="18" t="s">
        <v>61</v>
      </c>
    </row>
    <row r="4" spans="1:61" ht="30" customHeight="1" x14ac:dyDescent="0.25">
      <c r="A4" s="22">
        <v>1</v>
      </c>
      <c r="B4" s="83">
        <f t="shared" ref="B4:B10" si="0">SUM(N4:BE4)</f>
        <v>46036</v>
      </c>
      <c r="C4" s="83"/>
      <c r="D4" s="23" t="s">
        <v>62</v>
      </c>
      <c r="E4" s="24" t="s">
        <v>63</v>
      </c>
      <c r="F4" s="25" t="s">
        <v>64</v>
      </c>
      <c r="G4" s="82" t="s">
        <v>225</v>
      </c>
      <c r="H4" s="26" t="s">
        <v>65</v>
      </c>
      <c r="I4" s="27" t="s">
        <v>66</v>
      </c>
      <c r="J4" s="28" t="s">
        <v>67</v>
      </c>
      <c r="K4" s="26" t="s">
        <v>68</v>
      </c>
      <c r="L4" s="29"/>
      <c r="M4" s="29"/>
      <c r="N4" s="30">
        <v>46036</v>
      </c>
      <c r="O4" s="31"/>
      <c r="P4" s="32"/>
      <c r="Q4" s="32"/>
      <c r="R4" s="32"/>
      <c r="S4" s="32"/>
      <c r="T4" s="32"/>
      <c r="U4" s="32"/>
      <c r="V4" s="33"/>
      <c r="W4" s="32"/>
      <c r="X4" s="32"/>
      <c r="Y4" s="32"/>
      <c r="Z4" s="32"/>
      <c r="AA4" s="32"/>
      <c r="AB4" s="34"/>
      <c r="AC4" s="34"/>
      <c r="AD4" s="34"/>
      <c r="AE4" s="35"/>
      <c r="AF4" s="32"/>
      <c r="AG4" s="32"/>
      <c r="AH4" s="32"/>
      <c r="AI4" s="32"/>
      <c r="AJ4" s="34"/>
      <c r="AK4" s="34"/>
      <c r="AL4" s="32"/>
      <c r="AM4" s="32"/>
      <c r="AN4" s="32"/>
      <c r="AO4" s="34"/>
      <c r="AP4" s="34"/>
      <c r="AQ4" s="34"/>
      <c r="AR4" s="32"/>
      <c r="AS4" s="32"/>
      <c r="AT4" s="32"/>
      <c r="AU4" s="32"/>
      <c r="AV4" s="34"/>
      <c r="AW4" s="34"/>
      <c r="AX4" s="32"/>
      <c r="AY4" s="32"/>
      <c r="AZ4" s="35"/>
      <c r="BA4" s="32"/>
      <c r="BB4" s="32"/>
      <c r="BC4" s="32"/>
      <c r="BD4" s="32"/>
      <c r="BE4" s="34"/>
      <c r="BF4" s="22">
        <v>1</v>
      </c>
      <c r="BG4" s="25">
        <v>2</v>
      </c>
      <c r="BH4" s="22">
        <v>2</v>
      </c>
      <c r="BI4" s="36">
        <v>40</v>
      </c>
    </row>
    <row r="5" spans="1:61" ht="30" customHeight="1" x14ac:dyDescent="0.25">
      <c r="A5" s="22">
        <v>2</v>
      </c>
      <c r="B5" s="83">
        <f t="shared" si="0"/>
        <v>46043</v>
      </c>
      <c r="C5" s="83"/>
      <c r="D5" s="23" t="s">
        <v>62</v>
      </c>
      <c r="E5" s="24" t="s">
        <v>63</v>
      </c>
      <c r="F5" s="25" t="s">
        <v>64</v>
      </c>
      <c r="G5" s="82" t="s">
        <v>226</v>
      </c>
      <c r="H5" s="26" t="s">
        <v>69</v>
      </c>
      <c r="I5" s="27" t="s">
        <v>66</v>
      </c>
      <c r="J5" s="28" t="s">
        <v>67</v>
      </c>
      <c r="K5" s="26" t="s">
        <v>70</v>
      </c>
      <c r="L5" s="29"/>
      <c r="M5" s="29"/>
      <c r="N5" s="34"/>
      <c r="O5" s="30">
        <v>46043</v>
      </c>
      <c r="P5" s="34"/>
      <c r="Q5" s="34"/>
      <c r="R5" s="34"/>
      <c r="S5" s="34"/>
      <c r="T5" s="34"/>
      <c r="U5" s="34"/>
      <c r="V5" s="38"/>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29"/>
      <c r="BE5" s="34"/>
      <c r="BF5" s="22">
        <v>1</v>
      </c>
      <c r="BG5" s="25">
        <v>2</v>
      </c>
      <c r="BH5" s="22">
        <v>2</v>
      </c>
      <c r="BI5" s="36">
        <v>40</v>
      </c>
    </row>
    <row r="6" spans="1:61" ht="30" customHeight="1" x14ac:dyDescent="0.25">
      <c r="A6" s="22">
        <v>3</v>
      </c>
      <c r="B6" s="83">
        <f t="shared" si="0"/>
        <v>46049</v>
      </c>
      <c r="C6" s="83"/>
      <c r="D6" s="23" t="s">
        <v>62</v>
      </c>
      <c r="E6" s="24" t="s">
        <v>63</v>
      </c>
      <c r="F6" s="27" t="s">
        <v>64</v>
      </c>
      <c r="G6" s="37" t="s">
        <v>245</v>
      </c>
      <c r="H6" s="39" t="s">
        <v>71</v>
      </c>
      <c r="I6" s="27" t="s">
        <v>72</v>
      </c>
      <c r="J6" s="40" t="s">
        <v>67</v>
      </c>
      <c r="K6" s="26" t="s">
        <v>73</v>
      </c>
      <c r="L6" s="29"/>
      <c r="M6" s="29"/>
      <c r="N6" s="34"/>
      <c r="O6" s="34"/>
      <c r="P6" s="30">
        <v>46049</v>
      </c>
      <c r="Q6" s="34"/>
      <c r="R6" s="34"/>
      <c r="S6" s="34"/>
      <c r="T6" s="34"/>
      <c r="U6" s="34"/>
      <c r="V6" s="38"/>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29"/>
      <c r="BE6" s="34"/>
      <c r="BF6" s="22">
        <v>1</v>
      </c>
      <c r="BG6" s="27">
        <v>2</v>
      </c>
      <c r="BH6" s="22">
        <v>2</v>
      </c>
      <c r="BI6" s="36">
        <v>40</v>
      </c>
    </row>
    <row r="7" spans="1:61" ht="30" customHeight="1" x14ac:dyDescent="0.25">
      <c r="A7" s="22">
        <v>4</v>
      </c>
      <c r="B7" s="83">
        <f t="shared" si="0"/>
        <v>46051</v>
      </c>
      <c r="C7" s="83"/>
      <c r="D7" s="23" t="s">
        <v>62</v>
      </c>
      <c r="E7" s="24" t="s">
        <v>63</v>
      </c>
      <c r="F7" s="25" t="s">
        <v>64</v>
      </c>
      <c r="G7" s="85" t="s">
        <v>250</v>
      </c>
      <c r="H7" s="26" t="s">
        <v>74</v>
      </c>
      <c r="I7" s="27" t="s">
        <v>66</v>
      </c>
      <c r="J7" s="28" t="s">
        <v>67</v>
      </c>
      <c r="K7" s="39" t="s">
        <v>75</v>
      </c>
      <c r="L7" s="41"/>
      <c r="M7" s="42"/>
      <c r="N7" s="34"/>
      <c r="O7" s="34"/>
      <c r="P7" s="43">
        <v>46051</v>
      </c>
      <c r="Q7" s="34"/>
      <c r="R7" s="34"/>
      <c r="S7" s="34"/>
      <c r="T7" s="34"/>
      <c r="U7" s="34"/>
      <c r="V7" s="38"/>
      <c r="W7" s="34"/>
      <c r="X7" s="34"/>
      <c r="Y7" s="34"/>
      <c r="Z7" s="34"/>
      <c r="AA7" s="34"/>
      <c r="AB7" s="43"/>
      <c r="AC7" s="34"/>
      <c r="AD7" s="34"/>
      <c r="AE7" s="34"/>
      <c r="AF7" s="34"/>
      <c r="AG7" s="34"/>
      <c r="AH7" s="34"/>
      <c r="AI7" s="34"/>
      <c r="AJ7" s="34"/>
      <c r="AK7" s="34"/>
      <c r="AL7" s="34"/>
      <c r="AM7" s="34"/>
      <c r="AN7" s="34"/>
      <c r="AO7" s="34"/>
      <c r="AP7" s="34"/>
      <c r="AQ7" s="34"/>
      <c r="AR7" s="34"/>
      <c r="AS7" s="34"/>
      <c r="AT7" s="34"/>
      <c r="AU7" s="34"/>
      <c r="AV7" s="34"/>
      <c r="AW7" s="34"/>
      <c r="AX7" s="34"/>
      <c r="AY7" s="44"/>
      <c r="AZ7" s="34"/>
      <c r="BA7" s="34"/>
      <c r="BB7" s="34"/>
      <c r="BC7" s="34"/>
      <c r="BD7" s="29"/>
      <c r="BE7" s="34"/>
      <c r="BF7" s="22">
        <v>1</v>
      </c>
      <c r="BG7" s="25">
        <v>2</v>
      </c>
      <c r="BH7" s="22">
        <v>2</v>
      </c>
      <c r="BI7" s="36">
        <v>40</v>
      </c>
    </row>
    <row r="8" spans="1:61" ht="30" customHeight="1" x14ac:dyDescent="0.25">
      <c r="A8" s="22">
        <v>5</v>
      </c>
      <c r="B8" s="89">
        <f t="shared" si="0"/>
        <v>46057</v>
      </c>
      <c r="C8" s="91" t="s">
        <v>254</v>
      </c>
      <c r="D8" s="23" t="s">
        <v>62</v>
      </c>
      <c r="E8" s="24" t="s">
        <v>63</v>
      </c>
      <c r="F8" s="27" t="s">
        <v>64</v>
      </c>
      <c r="G8" s="81" t="s">
        <v>210</v>
      </c>
      <c r="H8" s="26" t="s">
        <v>76</v>
      </c>
      <c r="I8" s="27" t="s">
        <v>77</v>
      </c>
      <c r="J8" s="27"/>
      <c r="K8" s="26" t="s">
        <v>78</v>
      </c>
      <c r="L8" s="29"/>
      <c r="M8" s="29"/>
      <c r="N8" s="32"/>
      <c r="O8" s="32"/>
      <c r="P8" s="32"/>
      <c r="Q8" s="30">
        <v>46057</v>
      </c>
      <c r="R8" s="32"/>
      <c r="S8" s="35"/>
      <c r="T8" s="32"/>
      <c r="U8" s="32"/>
      <c r="V8" s="33"/>
      <c r="W8" s="32"/>
      <c r="X8" s="32"/>
      <c r="Y8" s="32"/>
      <c r="Z8" s="32"/>
      <c r="AA8" s="32"/>
      <c r="AB8" s="34"/>
      <c r="AC8" s="34"/>
      <c r="AD8" s="34"/>
      <c r="AE8" s="32"/>
      <c r="AF8" s="32"/>
      <c r="AG8" s="32"/>
      <c r="AH8" s="32"/>
      <c r="AI8" s="32"/>
      <c r="AJ8" s="34"/>
      <c r="AK8" s="34"/>
      <c r="AL8" s="32"/>
      <c r="AM8" s="32"/>
      <c r="AN8" s="32"/>
      <c r="AO8" s="34"/>
      <c r="AP8" s="34"/>
      <c r="AQ8" s="34"/>
      <c r="AR8" s="32"/>
      <c r="AS8" s="32"/>
      <c r="AT8" s="32"/>
      <c r="AU8" s="32"/>
      <c r="AV8" s="34"/>
      <c r="AW8" s="34"/>
      <c r="AX8" s="32"/>
      <c r="AY8" s="32"/>
      <c r="AZ8" s="32"/>
      <c r="BA8" s="32"/>
      <c r="BB8" s="32"/>
      <c r="BC8" s="32"/>
      <c r="BD8" s="32"/>
      <c r="BE8" s="34"/>
      <c r="BF8" s="22">
        <v>1</v>
      </c>
      <c r="BG8" s="27">
        <v>2</v>
      </c>
      <c r="BH8" s="22">
        <v>2</v>
      </c>
      <c r="BI8" s="36">
        <v>40</v>
      </c>
    </row>
    <row r="9" spans="1:61" ht="30" customHeight="1" x14ac:dyDescent="0.25">
      <c r="A9" s="22">
        <v>6</v>
      </c>
      <c r="B9" s="89">
        <f t="shared" si="0"/>
        <v>46057</v>
      </c>
      <c r="C9" s="91" t="s">
        <v>254</v>
      </c>
      <c r="D9" s="23" t="s">
        <v>62</v>
      </c>
      <c r="E9" s="24" t="s">
        <v>79</v>
      </c>
      <c r="F9" s="27" t="s">
        <v>64</v>
      </c>
      <c r="G9" s="37" t="s">
        <v>211</v>
      </c>
      <c r="H9" s="26" t="s">
        <v>80</v>
      </c>
      <c r="I9" s="27" t="s">
        <v>77</v>
      </c>
      <c r="J9" s="27"/>
      <c r="K9" s="26" t="s">
        <v>81</v>
      </c>
      <c r="L9" s="41"/>
      <c r="M9" s="41"/>
      <c r="N9" s="34"/>
      <c r="O9" s="34"/>
      <c r="P9" s="34"/>
      <c r="Q9" s="43">
        <v>46057</v>
      </c>
      <c r="R9" s="34"/>
      <c r="S9" s="43"/>
      <c r="T9" s="34"/>
      <c r="U9" s="34"/>
      <c r="V9" s="38"/>
      <c r="W9" s="34"/>
      <c r="X9" s="34"/>
      <c r="Y9" s="34"/>
      <c r="Z9" s="31"/>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29"/>
      <c r="BE9" s="34"/>
      <c r="BF9" s="22">
        <v>1</v>
      </c>
      <c r="BG9" s="27">
        <v>3</v>
      </c>
      <c r="BH9" s="22">
        <v>3</v>
      </c>
      <c r="BI9" s="36">
        <v>60</v>
      </c>
    </row>
    <row r="10" spans="1:61" ht="30" customHeight="1" x14ac:dyDescent="0.25">
      <c r="A10" s="22">
        <v>7</v>
      </c>
      <c r="B10" s="83">
        <f t="shared" si="0"/>
        <v>46064</v>
      </c>
      <c r="C10" s="83"/>
      <c r="D10" s="23" t="s">
        <v>62</v>
      </c>
      <c r="E10" s="24" t="s">
        <v>63</v>
      </c>
      <c r="F10" s="25" t="s">
        <v>64</v>
      </c>
      <c r="G10" s="37" t="s">
        <v>220</v>
      </c>
      <c r="H10" s="26" t="s">
        <v>82</v>
      </c>
      <c r="I10" s="27" t="s">
        <v>72</v>
      </c>
      <c r="J10" s="28"/>
      <c r="K10" s="39" t="s">
        <v>83</v>
      </c>
      <c r="L10" s="29"/>
      <c r="M10" s="29"/>
      <c r="N10" s="34"/>
      <c r="O10" s="34"/>
      <c r="P10" s="34"/>
      <c r="Q10" s="34"/>
      <c r="R10" s="43">
        <v>46064</v>
      </c>
      <c r="S10" s="34"/>
      <c r="T10" s="34"/>
      <c r="U10" s="34"/>
      <c r="V10" s="38"/>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29"/>
      <c r="BE10" s="34"/>
      <c r="BF10" s="22">
        <v>1</v>
      </c>
      <c r="BG10" s="25">
        <v>2</v>
      </c>
      <c r="BH10" s="22">
        <v>2</v>
      </c>
      <c r="BI10" s="36">
        <v>40</v>
      </c>
    </row>
    <row r="11" spans="1:61" ht="30" customHeight="1" x14ac:dyDescent="0.25">
      <c r="A11" s="22">
        <v>8</v>
      </c>
      <c r="B11" s="83">
        <v>46070</v>
      </c>
      <c r="C11" s="83"/>
      <c r="D11" s="23" t="s">
        <v>84</v>
      </c>
      <c r="E11" s="24" t="s">
        <v>85</v>
      </c>
      <c r="F11" s="87" t="s">
        <v>86</v>
      </c>
      <c r="G11" s="82" t="s">
        <v>214</v>
      </c>
      <c r="H11" s="39" t="s">
        <v>87</v>
      </c>
      <c r="I11" s="40" t="s">
        <v>72</v>
      </c>
      <c r="J11" s="28"/>
      <c r="K11" s="39" t="s">
        <v>88</v>
      </c>
      <c r="L11" s="45"/>
      <c r="M11" s="29"/>
      <c r="N11" s="32"/>
      <c r="O11" s="32"/>
      <c r="P11" s="32"/>
      <c r="Q11" s="32"/>
      <c r="R11" s="32"/>
      <c r="S11" s="32"/>
      <c r="T11" s="32"/>
      <c r="U11" s="32"/>
      <c r="V11" s="33"/>
      <c r="W11" s="32"/>
      <c r="X11" s="32"/>
      <c r="Y11" s="32"/>
      <c r="Z11" s="32"/>
      <c r="AA11" s="32"/>
      <c r="AB11" s="34"/>
      <c r="AC11" s="43"/>
      <c r="AD11" s="34"/>
      <c r="AE11" s="32"/>
      <c r="AF11" s="32"/>
      <c r="AG11" s="32"/>
      <c r="AH11" s="32"/>
      <c r="AI11" s="32"/>
      <c r="AJ11" s="34"/>
      <c r="AK11" s="34"/>
      <c r="AL11" s="30">
        <v>46211</v>
      </c>
      <c r="AM11" s="32"/>
      <c r="AN11" s="32"/>
      <c r="AO11" s="34"/>
      <c r="AP11" s="34"/>
      <c r="AQ11" s="34"/>
      <c r="AR11" s="32"/>
      <c r="AS11" s="32"/>
      <c r="AT11" s="32"/>
      <c r="AU11" s="32"/>
      <c r="AV11" s="34"/>
      <c r="AW11" s="34"/>
      <c r="AX11" s="35"/>
      <c r="AY11" s="32"/>
      <c r="AZ11" s="32"/>
      <c r="BA11" s="32"/>
      <c r="BB11" s="32"/>
      <c r="BC11" s="32"/>
      <c r="BD11" s="32"/>
      <c r="BE11" s="34"/>
      <c r="BF11" s="22">
        <v>1</v>
      </c>
      <c r="BG11" s="25">
        <v>3</v>
      </c>
      <c r="BH11" s="22">
        <v>3</v>
      </c>
      <c r="BI11" s="36">
        <v>60</v>
      </c>
    </row>
    <row r="12" spans="1:61" ht="30" customHeight="1" x14ac:dyDescent="0.25">
      <c r="A12" s="22">
        <v>9</v>
      </c>
      <c r="B12" s="84">
        <f t="shared" ref="B12:B48" si="1">SUM(N12:BE12)</f>
        <v>46072</v>
      </c>
      <c r="C12" s="84"/>
      <c r="D12" s="23" t="s">
        <v>62</v>
      </c>
      <c r="E12" s="24" t="s">
        <v>63</v>
      </c>
      <c r="F12" s="27" t="s">
        <v>64</v>
      </c>
      <c r="G12" s="37" t="s">
        <v>206</v>
      </c>
      <c r="H12" s="26" t="s">
        <v>89</v>
      </c>
      <c r="I12" s="27" t="s">
        <v>77</v>
      </c>
      <c r="J12" s="27"/>
      <c r="K12" s="26" t="s">
        <v>90</v>
      </c>
      <c r="L12" s="45"/>
      <c r="M12" s="29"/>
      <c r="N12" s="34"/>
      <c r="O12" s="34"/>
      <c r="P12" s="34"/>
      <c r="Q12" s="34"/>
      <c r="R12" s="34"/>
      <c r="S12" s="43">
        <v>46072</v>
      </c>
      <c r="T12" s="34"/>
      <c r="U12" s="34"/>
      <c r="V12" s="38"/>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44"/>
      <c r="BA12" s="34"/>
      <c r="BB12" s="34"/>
      <c r="BC12" s="34"/>
      <c r="BD12" s="29"/>
      <c r="BE12" s="34"/>
      <c r="BF12" s="22">
        <v>1</v>
      </c>
      <c r="BG12" s="27">
        <v>2</v>
      </c>
      <c r="BH12" s="22">
        <v>2</v>
      </c>
      <c r="BI12" s="36">
        <v>40</v>
      </c>
    </row>
    <row r="13" spans="1:61" ht="30" customHeight="1" x14ac:dyDescent="0.25">
      <c r="A13" s="22">
        <v>10</v>
      </c>
      <c r="B13" s="84">
        <f t="shared" si="1"/>
        <v>46072</v>
      </c>
      <c r="C13" s="84"/>
      <c r="D13" s="23" t="s">
        <v>62</v>
      </c>
      <c r="E13" s="24" t="s">
        <v>91</v>
      </c>
      <c r="F13" s="27" t="s">
        <v>64</v>
      </c>
      <c r="G13" s="37" t="s">
        <v>207</v>
      </c>
      <c r="H13" s="26" t="s">
        <v>92</v>
      </c>
      <c r="I13" s="27" t="s">
        <v>77</v>
      </c>
      <c r="J13" s="40"/>
      <c r="K13" s="26" t="s">
        <v>90</v>
      </c>
      <c r="L13" s="45"/>
      <c r="M13" s="29"/>
      <c r="N13" s="34"/>
      <c r="O13" s="34"/>
      <c r="P13" s="34"/>
      <c r="Q13" s="31"/>
      <c r="R13" s="34"/>
      <c r="S13" s="43">
        <v>46072</v>
      </c>
      <c r="T13" s="34"/>
      <c r="U13" s="34"/>
      <c r="V13" s="38"/>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29"/>
      <c r="BE13" s="34"/>
      <c r="BF13" s="22">
        <v>1</v>
      </c>
      <c r="BG13" s="27">
        <v>2</v>
      </c>
      <c r="BH13" s="22">
        <v>2</v>
      </c>
      <c r="BI13" s="36">
        <v>40</v>
      </c>
    </row>
    <row r="14" spans="1:61" ht="30" customHeight="1" x14ac:dyDescent="0.25">
      <c r="A14" s="22">
        <v>11</v>
      </c>
      <c r="B14" s="89">
        <v>46078</v>
      </c>
      <c r="C14" s="90" t="s">
        <v>255</v>
      </c>
      <c r="D14" s="23" t="s">
        <v>62</v>
      </c>
      <c r="E14" s="24" t="s">
        <v>85</v>
      </c>
      <c r="F14" s="27" t="s">
        <v>64</v>
      </c>
      <c r="G14" s="37" t="s">
        <v>208</v>
      </c>
      <c r="H14" s="26" t="s">
        <v>93</v>
      </c>
      <c r="I14" s="27" t="s">
        <v>77</v>
      </c>
      <c r="J14" s="27"/>
      <c r="K14" s="26" t="s">
        <v>94</v>
      </c>
      <c r="L14" s="45"/>
      <c r="M14" s="29"/>
      <c r="N14" s="34"/>
      <c r="O14" s="34"/>
      <c r="P14" s="34"/>
      <c r="Q14" s="34"/>
      <c r="R14" s="34"/>
      <c r="S14" s="34"/>
      <c r="T14" s="34"/>
      <c r="U14" s="43">
        <v>46084</v>
      </c>
      <c r="V14" s="38"/>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29"/>
      <c r="BE14" s="34"/>
      <c r="BF14" s="22">
        <v>1</v>
      </c>
      <c r="BG14" s="27">
        <v>3</v>
      </c>
      <c r="BH14" s="22">
        <v>3</v>
      </c>
      <c r="BI14" s="36">
        <v>60</v>
      </c>
    </row>
    <row r="15" spans="1:61" ht="30" customHeight="1" x14ac:dyDescent="0.25">
      <c r="A15" s="22">
        <v>12</v>
      </c>
      <c r="B15" s="83">
        <f>SUM(N14:BE14)</f>
        <v>46084</v>
      </c>
      <c r="C15" s="83"/>
      <c r="D15" s="23" t="s">
        <v>62</v>
      </c>
      <c r="E15" s="24" t="s">
        <v>85</v>
      </c>
      <c r="F15" s="25" t="s">
        <v>64</v>
      </c>
      <c r="G15" s="82" t="s">
        <v>216</v>
      </c>
      <c r="H15" s="26" t="s">
        <v>95</v>
      </c>
      <c r="I15" s="27" t="s">
        <v>72</v>
      </c>
      <c r="J15" s="28"/>
      <c r="K15" s="26" t="s">
        <v>96</v>
      </c>
      <c r="L15" s="45"/>
      <c r="M15" s="29"/>
      <c r="N15" s="32"/>
      <c r="O15" s="32"/>
      <c r="P15" s="32"/>
      <c r="Q15" s="32"/>
      <c r="R15" s="32"/>
      <c r="S15" s="32"/>
      <c r="T15" s="30">
        <v>46078</v>
      </c>
      <c r="U15" s="31"/>
      <c r="V15" s="33"/>
      <c r="W15" s="31"/>
      <c r="X15" s="32"/>
      <c r="Y15" s="35"/>
      <c r="Z15" s="32"/>
      <c r="AA15" s="32"/>
      <c r="AB15" s="34"/>
      <c r="AC15" s="34"/>
      <c r="AD15" s="34"/>
      <c r="AE15" s="32"/>
      <c r="AF15" s="32"/>
      <c r="AG15" s="32"/>
      <c r="AH15" s="32"/>
      <c r="AI15" s="35"/>
      <c r="AJ15" s="34"/>
      <c r="AK15" s="34"/>
      <c r="AL15" s="32"/>
      <c r="AM15" s="32"/>
      <c r="AN15" s="32"/>
      <c r="AO15" s="34"/>
      <c r="AP15" s="34"/>
      <c r="AQ15" s="34"/>
      <c r="AR15" s="32"/>
      <c r="AS15" s="32"/>
      <c r="AT15" s="32"/>
      <c r="AU15" s="32"/>
      <c r="AV15" s="34"/>
      <c r="AW15" s="34"/>
      <c r="AX15" s="14"/>
      <c r="AY15" s="32"/>
      <c r="AZ15" s="32"/>
      <c r="BA15" s="32"/>
      <c r="BB15" s="32"/>
      <c r="BC15" s="32"/>
      <c r="BD15" s="32"/>
      <c r="BE15" s="34"/>
      <c r="BF15" s="22">
        <v>1</v>
      </c>
      <c r="BG15" s="25">
        <v>3</v>
      </c>
      <c r="BH15" s="22">
        <v>3</v>
      </c>
      <c r="BI15" s="36">
        <v>60</v>
      </c>
    </row>
    <row r="16" spans="1:61" ht="30" customHeight="1" x14ac:dyDescent="0.25">
      <c r="A16" s="22">
        <v>13</v>
      </c>
      <c r="B16" s="83">
        <f t="shared" si="1"/>
        <v>46086</v>
      </c>
      <c r="C16" s="83"/>
      <c r="D16" s="23" t="s">
        <v>62</v>
      </c>
      <c r="E16" s="24" t="s">
        <v>63</v>
      </c>
      <c r="F16" s="27" t="s">
        <v>64</v>
      </c>
      <c r="G16" s="37" t="s">
        <v>244</v>
      </c>
      <c r="H16" s="39" t="s">
        <v>97</v>
      </c>
      <c r="I16" s="40" t="s">
        <v>66</v>
      </c>
      <c r="J16" s="40"/>
      <c r="K16" s="26" t="s">
        <v>98</v>
      </c>
      <c r="L16" s="45"/>
      <c r="M16" s="29"/>
      <c r="N16" s="34"/>
      <c r="O16" s="34"/>
      <c r="P16" s="34"/>
      <c r="Q16" s="34"/>
      <c r="R16" s="34"/>
      <c r="S16" s="34"/>
      <c r="T16" s="34"/>
      <c r="U16" s="46">
        <v>46086</v>
      </c>
      <c r="V16" s="38"/>
      <c r="W16" s="4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29"/>
      <c r="BE16" s="34"/>
      <c r="BF16" s="22">
        <v>1</v>
      </c>
      <c r="BG16" s="27">
        <v>2</v>
      </c>
      <c r="BH16" s="22">
        <v>2</v>
      </c>
      <c r="BI16" s="36">
        <v>40</v>
      </c>
    </row>
    <row r="17" spans="1:61" ht="30" customHeight="1" x14ac:dyDescent="0.25">
      <c r="A17" s="22">
        <v>14</v>
      </c>
      <c r="B17" s="83">
        <f t="shared" si="1"/>
        <v>46092</v>
      </c>
      <c r="C17" s="83"/>
      <c r="D17" s="23" t="s">
        <v>62</v>
      </c>
      <c r="E17" s="24" t="s">
        <v>63</v>
      </c>
      <c r="F17" s="25" t="s">
        <v>64</v>
      </c>
      <c r="G17" s="37" t="s">
        <v>242</v>
      </c>
      <c r="H17" s="26" t="s">
        <v>99</v>
      </c>
      <c r="I17" s="27" t="s">
        <v>66</v>
      </c>
      <c r="J17" s="28" t="s">
        <v>67</v>
      </c>
      <c r="K17" s="39" t="s">
        <v>100</v>
      </c>
      <c r="L17" s="41"/>
      <c r="M17" s="41"/>
      <c r="N17" s="34"/>
      <c r="O17" s="34"/>
      <c r="P17" s="34"/>
      <c r="Q17" s="44"/>
      <c r="R17" s="34"/>
      <c r="S17" s="34"/>
      <c r="T17" s="34"/>
      <c r="U17" s="34"/>
      <c r="V17" s="43">
        <v>46092</v>
      </c>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29"/>
      <c r="BE17" s="34"/>
      <c r="BF17" s="22">
        <v>1</v>
      </c>
      <c r="BG17" s="27">
        <v>2</v>
      </c>
      <c r="BH17" s="22">
        <v>2</v>
      </c>
      <c r="BI17" s="36">
        <v>40</v>
      </c>
    </row>
    <row r="18" spans="1:61" ht="30" customHeight="1" x14ac:dyDescent="0.25">
      <c r="A18" s="22">
        <v>15</v>
      </c>
      <c r="B18" s="83">
        <f t="shared" si="1"/>
        <v>46098</v>
      </c>
      <c r="C18" s="83"/>
      <c r="D18" s="23" t="s">
        <v>62</v>
      </c>
      <c r="E18" s="24" t="s">
        <v>63</v>
      </c>
      <c r="F18" s="27" t="s">
        <v>64</v>
      </c>
      <c r="G18" s="37" t="s">
        <v>217</v>
      </c>
      <c r="H18" s="26" t="s">
        <v>101</v>
      </c>
      <c r="I18" s="27" t="s">
        <v>77</v>
      </c>
      <c r="J18" s="40"/>
      <c r="K18" s="26" t="s">
        <v>88</v>
      </c>
      <c r="L18" s="29"/>
      <c r="M18" s="29"/>
      <c r="N18" s="34"/>
      <c r="O18" s="34"/>
      <c r="P18" s="34"/>
      <c r="Q18" s="34"/>
      <c r="R18" s="34"/>
      <c r="S18" s="34"/>
      <c r="T18" s="34"/>
      <c r="U18" s="34"/>
      <c r="V18" s="38"/>
      <c r="W18" s="34">
        <v>46098</v>
      </c>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43"/>
      <c r="AY18" s="34"/>
      <c r="AZ18" s="34"/>
      <c r="BA18" s="34"/>
      <c r="BB18" s="34"/>
      <c r="BC18" s="34"/>
      <c r="BD18" s="29"/>
      <c r="BE18" s="34"/>
      <c r="BF18" s="22">
        <v>1</v>
      </c>
      <c r="BG18" s="27">
        <v>2</v>
      </c>
      <c r="BH18" s="22">
        <v>2</v>
      </c>
      <c r="BI18" s="36">
        <v>40</v>
      </c>
    </row>
    <row r="19" spans="1:61" ht="30" customHeight="1" x14ac:dyDescent="0.25">
      <c r="A19" s="22">
        <v>16</v>
      </c>
      <c r="B19" s="83">
        <f t="shared" si="1"/>
        <v>46100</v>
      </c>
      <c r="C19" s="83"/>
      <c r="D19" s="23" t="s">
        <v>62</v>
      </c>
      <c r="E19" s="24" t="s">
        <v>63</v>
      </c>
      <c r="F19" s="27" t="s">
        <v>64</v>
      </c>
      <c r="G19" s="37" t="s">
        <v>233</v>
      </c>
      <c r="H19" s="39" t="s">
        <v>102</v>
      </c>
      <c r="I19" s="27" t="s">
        <v>72</v>
      </c>
      <c r="J19" s="40" t="s">
        <v>67</v>
      </c>
      <c r="K19" s="26" t="s">
        <v>83</v>
      </c>
      <c r="L19" s="41"/>
      <c r="M19" s="42"/>
      <c r="N19" s="34"/>
      <c r="O19" s="34"/>
      <c r="P19" s="34"/>
      <c r="Q19" s="34"/>
      <c r="R19" s="34"/>
      <c r="S19" s="34"/>
      <c r="T19" s="34"/>
      <c r="U19" s="34"/>
      <c r="V19" s="38"/>
      <c r="W19" s="43">
        <v>46100</v>
      </c>
      <c r="X19" s="47"/>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29"/>
      <c r="BE19" s="34"/>
      <c r="BF19" s="22">
        <v>1</v>
      </c>
      <c r="BG19" s="25">
        <v>2</v>
      </c>
      <c r="BH19" s="22">
        <v>2</v>
      </c>
      <c r="BI19" s="36">
        <v>40</v>
      </c>
    </row>
    <row r="20" spans="1:61" ht="30" customHeight="1" x14ac:dyDescent="0.25">
      <c r="A20" s="22">
        <v>17</v>
      </c>
      <c r="B20" s="83">
        <f t="shared" si="1"/>
        <v>46105</v>
      </c>
      <c r="C20" s="83"/>
      <c r="D20" s="23" t="s">
        <v>62</v>
      </c>
      <c r="E20" s="24" t="s">
        <v>63</v>
      </c>
      <c r="F20" s="25" t="s">
        <v>64</v>
      </c>
      <c r="G20" s="37" t="s">
        <v>243</v>
      </c>
      <c r="H20" s="26" t="s">
        <v>103</v>
      </c>
      <c r="I20" s="27" t="s">
        <v>66</v>
      </c>
      <c r="J20" s="28" t="s">
        <v>67</v>
      </c>
      <c r="K20" s="26" t="s">
        <v>100</v>
      </c>
      <c r="L20" s="41"/>
      <c r="M20" s="42"/>
      <c r="N20" s="34"/>
      <c r="O20" s="34"/>
      <c r="P20" s="34"/>
      <c r="Q20" s="34"/>
      <c r="R20" s="34"/>
      <c r="S20" s="34"/>
      <c r="T20" s="34"/>
      <c r="U20" s="34"/>
      <c r="V20" s="38"/>
      <c r="W20" s="47"/>
      <c r="X20" s="43">
        <v>46105</v>
      </c>
      <c r="Y20" s="34"/>
      <c r="Z20" s="34"/>
      <c r="AA20" s="34"/>
      <c r="AB20" s="4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29"/>
      <c r="BE20" s="34"/>
      <c r="BF20" s="22">
        <v>1</v>
      </c>
      <c r="BG20" s="25">
        <v>2</v>
      </c>
      <c r="BH20" s="22">
        <v>2</v>
      </c>
      <c r="BI20" s="36">
        <v>40</v>
      </c>
    </row>
    <row r="21" spans="1:61" ht="30" customHeight="1" x14ac:dyDescent="0.25">
      <c r="A21" s="22">
        <v>18</v>
      </c>
      <c r="B21" s="83">
        <f t="shared" si="1"/>
        <v>46107</v>
      </c>
      <c r="C21" s="83"/>
      <c r="D21" s="23" t="s">
        <v>62</v>
      </c>
      <c r="E21" s="24" t="s">
        <v>63</v>
      </c>
      <c r="F21" s="25" t="s">
        <v>64</v>
      </c>
      <c r="G21" s="37" t="s">
        <v>229</v>
      </c>
      <c r="H21" s="26" t="s">
        <v>104</v>
      </c>
      <c r="I21" s="27" t="s">
        <v>66</v>
      </c>
      <c r="J21" s="28" t="s">
        <v>67</v>
      </c>
      <c r="K21" s="26" t="s">
        <v>70</v>
      </c>
      <c r="L21" s="41"/>
      <c r="M21" s="42"/>
      <c r="N21" s="34"/>
      <c r="O21" s="34"/>
      <c r="P21" s="34"/>
      <c r="Q21" s="34"/>
      <c r="R21" s="34"/>
      <c r="S21" s="43"/>
      <c r="T21" s="34"/>
      <c r="U21" s="34"/>
      <c r="V21" s="38"/>
      <c r="W21" s="34"/>
      <c r="X21" s="43">
        <v>46107</v>
      </c>
      <c r="Y21" s="34"/>
      <c r="Z21" s="34"/>
      <c r="AA21" s="34"/>
      <c r="AB21" s="31"/>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43"/>
      <c r="BC21" s="34"/>
      <c r="BD21" s="29"/>
      <c r="BE21" s="34"/>
      <c r="BF21" s="22">
        <v>1</v>
      </c>
      <c r="BG21" s="25">
        <v>2</v>
      </c>
      <c r="BH21" s="32">
        <v>2</v>
      </c>
      <c r="BI21" s="36">
        <v>40</v>
      </c>
    </row>
    <row r="22" spans="1:61" s="48" customFormat="1" ht="30" customHeight="1" x14ac:dyDescent="0.25">
      <c r="A22" s="22">
        <v>19</v>
      </c>
      <c r="B22" s="83">
        <f t="shared" si="1"/>
        <v>46113</v>
      </c>
      <c r="C22" s="83"/>
      <c r="D22" s="23" t="s">
        <v>62</v>
      </c>
      <c r="E22" s="24" t="s">
        <v>63</v>
      </c>
      <c r="F22" s="27" t="s">
        <v>64</v>
      </c>
      <c r="G22" s="37" t="s">
        <v>237</v>
      </c>
      <c r="H22" s="39" t="s">
        <v>105</v>
      </c>
      <c r="I22" s="27" t="s">
        <v>72</v>
      </c>
      <c r="J22" s="40" t="s">
        <v>67</v>
      </c>
      <c r="K22" s="26" t="s">
        <v>106</v>
      </c>
      <c r="L22" s="29"/>
      <c r="M22" s="29"/>
      <c r="N22" s="34"/>
      <c r="O22" s="34"/>
      <c r="P22" s="34"/>
      <c r="Q22" s="34"/>
      <c r="R22" s="34"/>
      <c r="S22" s="34"/>
      <c r="T22" s="34"/>
      <c r="U22" s="34"/>
      <c r="V22" s="38"/>
      <c r="W22" s="34"/>
      <c r="X22" s="34"/>
      <c r="Y22" s="43">
        <v>46113</v>
      </c>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29"/>
      <c r="BE22" s="34"/>
      <c r="BF22" s="22">
        <v>1</v>
      </c>
      <c r="BG22" s="27">
        <v>2</v>
      </c>
      <c r="BH22" s="22">
        <v>2</v>
      </c>
      <c r="BI22" s="36">
        <v>40</v>
      </c>
    </row>
    <row r="23" spans="1:61" ht="30" customHeight="1" x14ac:dyDescent="0.25">
      <c r="A23" s="22">
        <v>20</v>
      </c>
      <c r="B23" s="83">
        <f t="shared" si="1"/>
        <v>46127</v>
      </c>
      <c r="C23" s="83"/>
      <c r="D23" s="23" t="s">
        <v>62</v>
      </c>
      <c r="E23" s="24" t="s">
        <v>63</v>
      </c>
      <c r="F23" s="27" t="s">
        <v>64</v>
      </c>
      <c r="G23" s="37" t="s">
        <v>247</v>
      </c>
      <c r="H23" s="39" t="s">
        <v>107</v>
      </c>
      <c r="I23" s="40" t="s">
        <v>66</v>
      </c>
      <c r="J23" s="40"/>
      <c r="K23" s="26" t="s">
        <v>108</v>
      </c>
      <c r="L23" s="29"/>
      <c r="M23" s="29"/>
      <c r="N23" s="34"/>
      <c r="O23" s="34"/>
      <c r="P23" s="34"/>
      <c r="Q23" s="34"/>
      <c r="R23" s="34"/>
      <c r="S23" s="34"/>
      <c r="T23" s="34"/>
      <c r="U23" s="34"/>
      <c r="V23" s="38"/>
      <c r="W23" s="44"/>
      <c r="X23" s="34"/>
      <c r="Y23" s="34"/>
      <c r="Z23" s="34"/>
      <c r="AA23" s="43">
        <v>46127</v>
      </c>
      <c r="AB23" s="34"/>
      <c r="AC23" s="34"/>
      <c r="AD23" s="34"/>
      <c r="AE23" s="34"/>
      <c r="AF23" s="44"/>
      <c r="AG23" s="34"/>
      <c r="AH23" s="43"/>
      <c r="AI23" s="43"/>
      <c r="AJ23" s="34"/>
      <c r="AK23" s="34"/>
      <c r="AL23" s="34"/>
      <c r="AM23" s="34"/>
      <c r="AN23" s="34"/>
      <c r="AO23" s="34"/>
      <c r="AP23" s="34"/>
      <c r="AQ23" s="34"/>
      <c r="AR23" s="34"/>
      <c r="AS23" s="34"/>
      <c r="AT23" s="34"/>
      <c r="AU23" s="34"/>
      <c r="AV23" s="34"/>
      <c r="AW23" s="34"/>
      <c r="AX23" s="34"/>
      <c r="AY23" s="34"/>
      <c r="AZ23" s="34"/>
      <c r="BA23" s="34"/>
      <c r="BB23" s="34"/>
      <c r="BC23" s="34"/>
      <c r="BD23" s="29"/>
      <c r="BE23" s="34"/>
      <c r="BF23" s="22">
        <v>1</v>
      </c>
      <c r="BG23" s="40">
        <v>2</v>
      </c>
      <c r="BH23" s="22">
        <v>2</v>
      </c>
      <c r="BI23" s="36">
        <v>40</v>
      </c>
    </row>
    <row r="24" spans="1:61" ht="30" customHeight="1" x14ac:dyDescent="0.25">
      <c r="A24" s="22">
        <v>21</v>
      </c>
      <c r="B24" s="89">
        <f t="shared" si="1"/>
        <v>46148</v>
      </c>
      <c r="C24" s="90" t="s">
        <v>253</v>
      </c>
      <c r="D24" s="23" t="s">
        <v>62</v>
      </c>
      <c r="E24" s="24" t="s">
        <v>85</v>
      </c>
      <c r="F24" s="25" t="s">
        <v>64</v>
      </c>
      <c r="G24" s="37" t="s">
        <v>227</v>
      </c>
      <c r="H24" s="26" t="s">
        <v>109</v>
      </c>
      <c r="I24" s="27" t="s">
        <v>72</v>
      </c>
      <c r="J24" s="28"/>
      <c r="K24" s="26" t="s">
        <v>110</v>
      </c>
      <c r="L24" s="41"/>
      <c r="M24" s="41"/>
      <c r="N24" s="34"/>
      <c r="O24" s="34"/>
      <c r="P24" s="34"/>
      <c r="Q24" s="34"/>
      <c r="R24" s="34"/>
      <c r="S24" s="34"/>
      <c r="T24" s="34"/>
      <c r="U24" s="34"/>
      <c r="V24" s="38"/>
      <c r="W24" s="34"/>
      <c r="X24" s="44"/>
      <c r="Y24" s="34"/>
      <c r="Z24" s="34"/>
      <c r="AA24" s="34"/>
      <c r="AB24" s="34"/>
      <c r="AC24" s="34"/>
      <c r="AD24" s="34">
        <v>46148</v>
      </c>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43"/>
      <c r="BD24" s="29"/>
      <c r="BE24" s="34"/>
      <c r="BF24" s="22">
        <v>1</v>
      </c>
      <c r="BG24" s="25">
        <v>3</v>
      </c>
      <c r="BH24" s="22">
        <v>3</v>
      </c>
      <c r="BI24" s="36">
        <v>60</v>
      </c>
    </row>
    <row r="25" spans="1:61" ht="30" customHeight="1" x14ac:dyDescent="0.25">
      <c r="A25" s="22">
        <v>22</v>
      </c>
      <c r="B25" s="83">
        <f t="shared" si="1"/>
        <v>46155</v>
      </c>
      <c r="C25" s="83"/>
      <c r="D25" s="23" t="s">
        <v>62</v>
      </c>
      <c r="E25" s="24" t="s">
        <v>63</v>
      </c>
      <c r="F25" s="25" t="s">
        <v>64</v>
      </c>
      <c r="G25" s="37" t="s">
        <v>246</v>
      </c>
      <c r="H25" s="26" t="s">
        <v>111</v>
      </c>
      <c r="I25" s="27" t="s">
        <v>66</v>
      </c>
      <c r="J25" s="28" t="s">
        <v>67</v>
      </c>
      <c r="K25" s="26" t="s">
        <v>112</v>
      </c>
      <c r="L25" s="41"/>
      <c r="M25" s="42"/>
      <c r="N25" s="34"/>
      <c r="O25" s="34"/>
      <c r="P25" s="34"/>
      <c r="Q25" s="34"/>
      <c r="R25" s="34"/>
      <c r="S25" s="34"/>
      <c r="T25" s="34"/>
      <c r="U25" s="34"/>
      <c r="V25" s="38"/>
      <c r="W25" s="34"/>
      <c r="X25" s="34"/>
      <c r="Y25" s="34"/>
      <c r="Z25" s="34"/>
      <c r="AA25" s="34"/>
      <c r="AB25" s="34"/>
      <c r="AC25" s="34"/>
      <c r="AD25" s="34"/>
      <c r="AE25" s="43">
        <v>46155</v>
      </c>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29"/>
      <c r="BE25" s="34"/>
      <c r="BF25" s="22">
        <v>1</v>
      </c>
      <c r="BG25" s="25">
        <v>2</v>
      </c>
      <c r="BH25" s="22">
        <v>2</v>
      </c>
      <c r="BI25" s="36">
        <v>40</v>
      </c>
    </row>
    <row r="26" spans="1:61" ht="30" customHeight="1" x14ac:dyDescent="0.25">
      <c r="A26" s="22">
        <v>23</v>
      </c>
      <c r="B26" s="83">
        <f t="shared" si="1"/>
        <v>46162</v>
      </c>
      <c r="C26" s="83"/>
      <c r="D26" s="23" t="s">
        <v>62</v>
      </c>
      <c r="E26" s="24" t="s">
        <v>63</v>
      </c>
      <c r="F26" s="25" t="s">
        <v>64</v>
      </c>
      <c r="G26" s="37" t="s">
        <v>236</v>
      </c>
      <c r="H26" s="49" t="s">
        <v>113</v>
      </c>
      <c r="I26" s="27" t="s">
        <v>66</v>
      </c>
      <c r="J26" s="40" t="s">
        <v>67</v>
      </c>
      <c r="K26" s="26" t="s">
        <v>114</v>
      </c>
      <c r="L26" s="42"/>
      <c r="M26" s="41"/>
      <c r="N26" s="34"/>
      <c r="O26" s="34"/>
      <c r="P26" s="34"/>
      <c r="Q26" s="34"/>
      <c r="R26" s="34"/>
      <c r="S26" s="34"/>
      <c r="T26" s="34"/>
      <c r="U26" s="34"/>
      <c r="V26" s="38"/>
      <c r="W26" s="34"/>
      <c r="X26" s="34"/>
      <c r="Y26" s="34"/>
      <c r="Z26" s="34"/>
      <c r="AA26" s="34"/>
      <c r="AB26" s="34"/>
      <c r="AC26" s="34"/>
      <c r="AD26" s="34"/>
      <c r="AE26" s="34"/>
      <c r="AF26" s="43">
        <v>46162</v>
      </c>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29"/>
      <c r="BE26" s="34"/>
      <c r="BF26" s="22">
        <v>1</v>
      </c>
      <c r="BG26" s="27">
        <v>2</v>
      </c>
      <c r="BH26" s="22">
        <v>2</v>
      </c>
      <c r="BI26" s="36">
        <v>40</v>
      </c>
    </row>
    <row r="27" spans="1:61" ht="30" customHeight="1" x14ac:dyDescent="0.25">
      <c r="A27" s="22">
        <v>24</v>
      </c>
      <c r="B27" s="83">
        <f t="shared" si="1"/>
        <v>46168</v>
      </c>
      <c r="C27" s="83"/>
      <c r="D27" s="23" t="s">
        <v>62</v>
      </c>
      <c r="E27" s="24" t="s">
        <v>63</v>
      </c>
      <c r="F27" s="27" t="s">
        <v>64</v>
      </c>
      <c r="G27" s="37" t="s">
        <v>248</v>
      </c>
      <c r="H27" s="26" t="s">
        <v>115</v>
      </c>
      <c r="I27" s="27" t="s">
        <v>116</v>
      </c>
      <c r="J27" s="27" t="s">
        <v>67</v>
      </c>
      <c r="K27" s="26" t="s">
        <v>117</v>
      </c>
      <c r="L27" s="29"/>
      <c r="M27" s="29"/>
      <c r="N27" s="34"/>
      <c r="O27" s="34"/>
      <c r="P27" s="34"/>
      <c r="Q27" s="34"/>
      <c r="R27" s="34"/>
      <c r="S27" s="34"/>
      <c r="T27" s="34"/>
      <c r="U27" s="34"/>
      <c r="V27" s="38"/>
      <c r="W27" s="34"/>
      <c r="X27" s="34"/>
      <c r="Y27" s="34"/>
      <c r="Z27" s="34"/>
      <c r="AA27" s="34"/>
      <c r="AB27" s="34"/>
      <c r="AC27" s="34"/>
      <c r="AD27" s="34"/>
      <c r="AE27" s="34"/>
      <c r="AF27" s="34"/>
      <c r="AG27" s="43">
        <v>46168</v>
      </c>
      <c r="AH27" s="34"/>
      <c r="AI27" s="34"/>
      <c r="AJ27" s="34"/>
      <c r="AK27" s="34"/>
      <c r="AL27" s="34"/>
      <c r="AM27" s="34"/>
      <c r="AN27" s="34"/>
      <c r="AO27" s="34"/>
      <c r="AP27" s="34"/>
      <c r="AQ27" s="34"/>
      <c r="AR27" s="34"/>
      <c r="AS27" s="34"/>
      <c r="AT27" s="34"/>
      <c r="AU27" s="34"/>
      <c r="AV27" s="34"/>
      <c r="AW27" s="34"/>
      <c r="AX27" s="34"/>
      <c r="AY27" s="34"/>
      <c r="AZ27" s="34"/>
      <c r="BA27" s="34"/>
      <c r="BB27" s="34"/>
      <c r="BC27" s="34"/>
      <c r="BD27" s="29"/>
      <c r="BE27" s="34"/>
      <c r="BF27" s="22">
        <v>1</v>
      </c>
      <c r="BG27" s="27">
        <v>2</v>
      </c>
      <c r="BH27" s="22">
        <v>2</v>
      </c>
      <c r="BI27" s="36">
        <v>40</v>
      </c>
    </row>
    <row r="28" spans="1:61" ht="39" customHeight="1" x14ac:dyDescent="0.25">
      <c r="A28" s="22">
        <v>25</v>
      </c>
      <c r="B28" s="83">
        <f t="shared" si="1"/>
        <v>46170</v>
      </c>
      <c r="C28" s="83"/>
      <c r="D28" s="23" t="s">
        <v>62</v>
      </c>
      <c r="E28" s="24" t="s">
        <v>63</v>
      </c>
      <c r="F28" s="27" t="s">
        <v>64</v>
      </c>
      <c r="G28" s="37" t="s">
        <v>209</v>
      </c>
      <c r="H28" s="26" t="s">
        <v>118</v>
      </c>
      <c r="I28" s="27" t="s">
        <v>77</v>
      </c>
      <c r="J28" s="27"/>
      <c r="K28" s="26" t="s">
        <v>119</v>
      </c>
      <c r="L28" s="41"/>
      <c r="M28" s="41"/>
      <c r="N28" s="34"/>
      <c r="O28" s="34"/>
      <c r="P28" s="34"/>
      <c r="Q28" s="34"/>
      <c r="R28" s="34"/>
      <c r="S28" s="34"/>
      <c r="T28" s="34"/>
      <c r="U28" s="34"/>
      <c r="V28" s="38"/>
      <c r="W28" s="34"/>
      <c r="X28" s="34"/>
      <c r="Y28" s="34"/>
      <c r="Z28" s="34"/>
      <c r="AA28" s="34"/>
      <c r="AB28" s="34"/>
      <c r="AC28" s="34"/>
      <c r="AD28" s="34"/>
      <c r="AE28" s="34"/>
      <c r="AF28" s="34"/>
      <c r="AG28" s="43">
        <v>46170</v>
      </c>
      <c r="AH28" s="34"/>
      <c r="AI28" s="34"/>
      <c r="AJ28" s="34"/>
      <c r="AK28" s="34"/>
      <c r="AL28" s="34"/>
      <c r="AM28" s="34"/>
      <c r="AN28" s="34"/>
      <c r="AO28" s="34"/>
      <c r="AP28" s="34"/>
      <c r="AQ28" s="34"/>
      <c r="AR28" s="34"/>
      <c r="AS28" s="34"/>
      <c r="AT28" s="34"/>
      <c r="AU28" s="34"/>
      <c r="AV28" s="34"/>
      <c r="AW28" s="34"/>
      <c r="AX28" s="34"/>
      <c r="AY28" s="34"/>
      <c r="AZ28" s="34"/>
      <c r="BA28" s="34"/>
      <c r="BB28" s="34"/>
      <c r="BC28" s="34"/>
      <c r="BD28" s="29"/>
      <c r="BE28" s="34"/>
      <c r="BF28" s="22">
        <v>1</v>
      </c>
      <c r="BG28" s="27">
        <v>2</v>
      </c>
      <c r="BH28" s="22">
        <v>2</v>
      </c>
      <c r="BI28" s="36">
        <v>40</v>
      </c>
    </row>
    <row r="29" spans="1:61" ht="30" customHeight="1" x14ac:dyDescent="0.25">
      <c r="A29" s="22">
        <v>26</v>
      </c>
      <c r="B29" s="83">
        <f t="shared" si="1"/>
        <v>46182</v>
      </c>
      <c r="C29" s="83"/>
      <c r="D29" s="23" t="s">
        <v>84</v>
      </c>
      <c r="E29" s="24" t="s">
        <v>85</v>
      </c>
      <c r="F29" s="88" t="s">
        <v>86</v>
      </c>
      <c r="G29" s="37" t="s">
        <v>215</v>
      </c>
      <c r="H29" s="39" t="s">
        <v>120</v>
      </c>
      <c r="I29" s="40" t="s">
        <v>66</v>
      </c>
      <c r="J29" s="40"/>
      <c r="K29" s="39" t="s">
        <v>75</v>
      </c>
      <c r="L29" s="50"/>
      <c r="M29" s="41"/>
      <c r="N29" s="34"/>
      <c r="O29" s="34"/>
      <c r="P29" s="34"/>
      <c r="Q29" s="34"/>
      <c r="R29" s="34"/>
      <c r="S29" s="34"/>
      <c r="T29" s="34"/>
      <c r="U29" s="34"/>
      <c r="V29" s="38"/>
      <c r="W29" s="34"/>
      <c r="X29" s="34"/>
      <c r="Y29" s="34"/>
      <c r="Z29" s="34"/>
      <c r="AA29" s="34"/>
      <c r="AB29" s="34"/>
      <c r="AC29" s="34"/>
      <c r="AD29" s="34"/>
      <c r="AE29" s="34"/>
      <c r="AF29" s="34"/>
      <c r="AG29" s="34"/>
      <c r="AH29" s="31"/>
      <c r="AI29" s="43">
        <v>46182</v>
      </c>
      <c r="AJ29" s="34"/>
      <c r="AK29" s="34"/>
      <c r="AL29" s="34"/>
      <c r="AM29" s="34"/>
      <c r="AN29" s="34"/>
      <c r="AO29" s="34"/>
      <c r="AP29" s="34"/>
      <c r="AQ29" s="34"/>
      <c r="AR29" s="34"/>
      <c r="AS29" s="34"/>
      <c r="AT29" s="34"/>
      <c r="AU29" s="34"/>
      <c r="AV29" s="34"/>
      <c r="AW29" s="34"/>
      <c r="AX29" s="34"/>
      <c r="AY29" s="34"/>
      <c r="AZ29" s="34"/>
      <c r="BA29" s="34"/>
      <c r="BB29" s="34"/>
      <c r="BC29" s="34"/>
      <c r="BD29" s="29"/>
      <c r="BE29" s="34"/>
      <c r="BF29" s="22">
        <v>1</v>
      </c>
      <c r="BG29" s="27">
        <v>3</v>
      </c>
      <c r="BH29" s="22">
        <v>3</v>
      </c>
      <c r="BI29" s="36">
        <v>60</v>
      </c>
    </row>
    <row r="30" spans="1:61" ht="30" customHeight="1" x14ac:dyDescent="0.25">
      <c r="A30" s="22">
        <v>27</v>
      </c>
      <c r="B30" s="83">
        <f t="shared" si="1"/>
        <v>46184</v>
      </c>
      <c r="C30" s="83"/>
      <c r="D30" s="23" t="s">
        <v>62</v>
      </c>
      <c r="E30" s="24" t="s">
        <v>63</v>
      </c>
      <c r="F30" s="25" t="s">
        <v>64</v>
      </c>
      <c r="G30" s="37" t="s">
        <v>221</v>
      </c>
      <c r="H30" s="26" t="s">
        <v>121</v>
      </c>
      <c r="I30" s="27" t="s">
        <v>66</v>
      </c>
      <c r="J30" s="28" t="s">
        <v>67</v>
      </c>
      <c r="K30" s="39" t="s">
        <v>100</v>
      </c>
      <c r="L30" s="41"/>
      <c r="M30" s="42"/>
      <c r="N30" s="34"/>
      <c r="O30" s="34"/>
      <c r="P30" s="34"/>
      <c r="Q30" s="34"/>
      <c r="R30" s="34"/>
      <c r="S30" s="34"/>
      <c r="T30" s="34"/>
      <c r="U30" s="34"/>
      <c r="V30" s="38"/>
      <c r="W30" s="34"/>
      <c r="X30" s="34"/>
      <c r="Y30" s="34"/>
      <c r="Z30" s="34"/>
      <c r="AA30" s="34"/>
      <c r="AB30" s="34"/>
      <c r="AC30" s="34"/>
      <c r="AD30" s="43"/>
      <c r="AE30" s="34"/>
      <c r="AF30" s="34"/>
      <c r="AG30" s="34"/>
      <c r="AH30" s="44"/>
      <c r="AI30" s="43">
        <v>46184</v>
      </c>
      <c r="AJ30" s="34"/>
      <c r="AK30" s="34"/>
      <c r="AL30" s="34"/>
      <c r="AM30" s="34"/>
      <c r="AN30" s="34"/>
      <c r="AO30" s="34"/>
      <c r="AP30" s="34"/>
      <c r="AQ30" s="34"/>
      <c r="AR30" s="34"/>
      <c r="AS30" s="34"/>
      <c r="AT30" s="34"/>
      <c r="AU30" s="34"/>
      <c r="AV30" s="34"/>
      <c r="AW30" s="34"/>
      <c r="AX30" s="34"/>
      <c r="AY30" s="34"/>
      <c r="AZ30" s="34"/>
      <c r="BA30" s="34"/>
      <c r="BB30" s="34"/>
      <c r="BC30" s="34"/>
      <c r="BD30" s="29"/>
      <c r="BE30" s="34"/>
      <c r="BF30" s="22">
        <v>1</v>
      </c>
      <c r="BG30" s="25">
        <v>2</v>
      </c>
      <c r="BH30" s="22">
        <v>2</v>
      </c>
      <c r="BI30" s="36">
        <v>40</v>
      </c>
    </row>
    <row r="31" spans="1:61" ht="30" customHeight="1" x14ac:dyDescent="0.25">
      <c r="A31" s="22">
        <v>28</v>
      </c>
      <c r="B31" s="83">
        <f t="shared" si="1"/>
        <v>46204</v>
      </c>
      <c r="C31" s="83"/>
      <c r="D31" s="23" t="s">
        <v>62</v>
      </c>
      <c r="E31" s="24" t="s">
        <v>63</v>
      </c>
      <c r="F31" s="25" t="s">
        <v>64</v>
      </c>
      <c r="G31" s="82" t="s">
        <v>228</v>
      </c>
      <c r="H31" s="26" t="s">
        <v>122</v>
      </c>
      <c r="I31" s="27" t="s">
        <v>66</v>
      </c>
      <c r="J31" s="28" t="s">
        <v>67</v>
      </c>
      <c r="K31" s="26" t="s">
        <v>123</v>
      </c>
      <c r="L31" s="41"/>
      <c r="M31" s="42"/>
      <c r="N31" s="32"/>
      <c r="O31" s="32"/>
      <c r="P31" s="32"/>
      <c r="Q31" s="32"/>
      <c r="R31" s="32"/>
      <c r="S31" s="32"/>
      <c r="T31" s="32"/>
      <c r="U31" s="32"/>
      <c r="V31" s="33"/>
      <c r="W31" s="32"/>
      <c r="X31" s="32"/>
      <c r="Y31" s="32"/>
      <c r="Z31" s="32"/>
      <c r="AA31" s="32"/>
      <c r="AB31" s="34"/>
      <c r="AC31" s="34"/>
      <c r="AD31" s="34"/>
      <c r="AE31" s="32"/>
      <c r="AF31" s="32"/>
      <c r="AG31" s="35"/>
      <c r="AH31" s="32"/>
      <c r="AI31" s="32"/>
      <c r="AJ31" s="34"/>
      <c r="AK31" s="34"/>
      <c r="AL31" s="43">
        <v>46204</v>
      </c>
      <c r="AM31" s="32"/>
      <c r="AN31" s="32"/>
      <c r="AO31" s="34"/>
      <c r="AP31" s="34"/>
      <c r="AQ31" s="34"/>
      <c r="AR31" s="32"/>
      <c r="AS31" s="32"/>
      <c r="AT31" s="32"/>
      <c r="AU31" s="51"/>
      <c r="AV31" s="34"/>
      <c r="AW31" s="34"/>
      <c r="AX31" s="32"/>
      <c r="AY31" s="32"/>
      <c r="AZ31" s="32"/>
      <c r="BA31" s="35"/>
      <c r="BB31" s="32"/>
      <c r="BC31" s="32"/>
      <c r="BD31" s="32"/>
      <c r="BE31" s="34"/>
      <c r="BF31" s="22">
        <v>1</v>
      </c>
      <c r="BG31" s="27">
        <v>2</v>
      </c>
      <c r="BH31" s="22">
        <v>2</v>
      </c>
      <c r="BI31" s="36">
        <v>40</v>
      </c>
    </row>
    <row r="32" spans="1:61" ht="25.5" x14ac:dyDescent="0.25">
      <c r="A32" s="22">
        <v>29</v>
      </c>
      <c r="B32" s="83">
        <f t="shared" si="1"/>
        <v>46211</v>
      </c>
      <c r="C32" s="83"/>
      <c r="D32" s="23" t="s">
        <v>84</v>
      </c>
      <c r="E32" s="24" t="s">
        <v>85</v>
      </c>
      <c r="F32" s="88" t="s">
        <v>86</v>
      </c>
      <c r="G32" s="37" t="s">
        <v>241</v>
      </c>
      <c r="H32" s="39" t="s">
        <v>124</v>
      </c>
      <c r="I32" s="27" t="s">
        <v>72</v>
      </c>
      <c r="J32" s="40" t="s">
        <v>67</v>
      </c>
      <c r="K32" s="26" t="s">
        <v>125</v>
      </c>
      <c r="L32" s="41"/>
      <c r="M32" s="42"/>
      <c r="N32" s="34"/>
      <c r="O32" s="34"/>
      <c r="P32" s="34"/>
      <c r="Q32" s="34"/>
      <c r="R32" s="34"/>
      <c r="S32" s="34"/>
      <c r="T32" s="34"/>
      <c r="U32" s="34"/>
      <c r="V32" s="38"/>
      <c r="W32" s="34"/>
      <c r="X32" s="34"/>
      <c r="Y32" s="34"/>
      <c r="Z32" s="34"/>
      <c r="AA32" s="34"/>
      <c r="AB32" s="34"/>
      <c r="AC32" s="34"/>
      <c r="AD32" s="34"/>
      <c r="AE32" s="34"/>
      <c r="AF32" s="34"/>
      <c r="AG32" s="34"/>
      <c r="AH32" s="34"/>
      <c r="AI32" s="34"/>
      <c r="AJ32" s="34"/>
      <c r="AK32" s="34"/>
      <c r="AL32" s="34"/>
      <c r="AM32" s="43">
        <v>46211</v>
      </c>
      <c r="AN32" s="34"/>
      <c r="AO32" s="34"/>
      <c r="AP32" s="34"/>
      <c r="AQ32" s="34"/>
      <c r="AR32" s="34"/>
      <c r="AS32" s="34"/>
      <c r="AT32" s="34"/>
      <c r="AU32" s="34"/>
      <c r="AV32" s="34"/>
      <c r="AW32" s="34"/>
      <c r="AX32" s="34"/>
      <c r="AY32" s="34"/>
      <c r="AZ32" s="34"/>
      <c r="BA32" s="34"/>
      <c r="BB32" s="34"/>
      <c r="BC32" s="34"/>
      <c r="BD32" s="29"/>
      <c r="BE32" s="34"/>
      <c r="BF32" s="22">
        <v>1</v>
      </c>
      <c r="BG32" s="27">
        <v>3</v>
      </c>
      <c r="BH32" s="22">
        <v>3</v>
      </c>
      <c r="BI32" s="36">
        <v>60</v>
      </c>
    </row>
    <row r="33" spans="1:61" ht="30" customHeight="1" x14ac:dyDescent="0.25">
      <c r="A33" s="22">
        <v>30</v>
      </c>
      <c r="B33" s="84">
        <f t="shared" si="1"/>
        <v>46274</v>
      </c>
      <c r="C33" s="84"/>
      <c r="D33" s="23" t="s">
        <v>62</v>
      </c>
      <c r="E33" s="24" t="s">
        <v>63</v>
      </c>
      <c r="F33" s="25" t="s">
        <v>64</v>
      </c>
      <c r="G33" s="82" t="s">
        <v>218</v>
      </c>
      <c r="H33" s="39" t="s">
        <v>126</v>
      </c>
      <c r="I33" s="27" t="s">
        <v>66</v>
      </c>
      <c r="J33" s="40" t="s">
        <v>67</v>
      </c>
      <c r="K33" s="26" t="s">
        <v>98</v>
      </c>
      <c r="L33" s="41"/>
      <c r="M33" s="42"/>
      <c r="N33" s="32"/>
      <c r="O33" s="32"/>
      <c r="P33" s="32"/>
      <c r="Q33" s="32"/>
      <c r="R33" s="32"/>
      <c r="S33" s="32"/>
      <c r="T33" s="32"/>
      <c r="U33" s="32"/>
      <c r="V33" s="33"/>
      <c r="W33" s="32"/>
      <c r="X33" s="32"/>
      <c r="Y33" s="32"/>
      <c r="Z33" s="32"/>
      <c r="AA33" s="32"/>
      <c r="AB33" s="34"/>
      <c r="AC33" s="34"/>
      <c r="AD33" s="34"/>
      <c r="AE33" s="32"/>
      <c r="AF33" s="35"/>
      <c r="AG33" s="32"/>
      <c r="AH33" s="32"/>
      <c r="AI33" s="32"/>
      <c r="AJ33" s="34"/>
      <c r="AK33" s="34"/>
      <c r="AL33" s="32"/>
      <c r="AM33" s="32"/>
      <c r="AN33" s="32"/>
      <c r="AO33" s="34"/>
      <c r="AP33" s="34"/>
      <c r="AQ33" s="34"/>
      <c r="AR33" s="30">
        <v>46274</v>
      </c>
      <c r="AS33" s="32"/>
      <c r="AT33" s="32"/>
      <c r="AU33" s="32"/>
      <c r="AV33" s="34"/>
      <c r="AW33" s="34"/>
      <c r="AX33" s="32"/>
      <c r="AY33" s="32"/>
      <c r="AZ33" s="32"/>
      <c r="BA33" s="32"/>
      <c r="BB33" s="32"/>
      <c r="BC33" s="32"/>
      <c r="BD33" s="32"/>
      <c r="BE33" s="34"/>
      <c r="BF33" s="22">
        <v>1</v>
      </c>
      <c r="BG33" s="25">
        <v>2</v>
      </c>
      <c r="BH33" s="32">
        <v>2</v>
      </c>
      <c r="BI33" s="36">
        <v>40</v>
      </c>
    </row>
    <row r="34" spans="1:61" ht="30" customHeight="1" x14ac:dyDescent="0.25">
      <c r="A34" s="22">
        <v>31</v>
      </c>
      <c r="B34" s="84">
        <f t="shared" si="1"/>
        <v>46274</v>
      </c>
      <c r="C34" s="84"/>
      <c r="D34" s="23" t="s">
        <v>62</v>
      </c>
      <c r="E34" s="24" t="s">
        <v>79</v>
      </c>
      <c r="F34" s="28" t="s">
        <v>64</v>
      </c>
      <c r="G34" s="37" t="s">
        <v>231</v>
      </c>
      <c r="H34" s="39" t="s">
        <v>127</v>
      </c>
      <c r="I34" s="52" t="s">
        <v>72</v>
      </c>
      <c r="J34" s="40"/>
      <c r="K34" s="39" t="s">
        <v>83</v>
      </c>
      <c r="L34" s="41"/>
      <c r="M34" s="42"/>
      <c r="N34" s="34"/>
      <c r="O34" s="34"/>
      <c r="P34" s="34"/>
      <c r="Q34" s="34"/>
      <c r="R34" s="34"/>
      <c r="S34" s="34"/>
      <c r="T34" s="34"/>
      <c r="U34" s="34"/>
      <c r="V34" s="38"/>
      <c r="W34" s="34"/>
      <c r="X34" s="34"/>
      <c r="Y34" s="34"/>
      <c r="Z34" s="34"/>
      <c r="AA34" s="34"/>
      <c r="AB34" s="34"/>
      <c r="AC34" s="34"/>
      <c r="AD34" s="34"/>
      <c r="AE34" s="34"/>
      <c r="AF34" s="34"/>
      <c r="AG34" s="34"/>
      <c r="AH34" s="34"/>
      <c r="AI34" s="34"/>
      <c r="AJ34" s="34"/>
      <c r="AK34" s="34"/>
      <c r="AL34" s="34"/>
      <c r="AM34" s="34"/>
      <c r="AN34" s="34"/>
      <c r="AO34" s="34"/>
      <c r="AP34" s="34"/>
      <c r="AQ34" s="34"/>
      <c r="AR34" s="43">
        <v>46274</v>
      </c>
      <c r="AS34" s="34"/>
      <c r="AT34" s="34"/>
      <c r="AU34" s="34"/>
      <c r="AV34" s="34"/>
      <c r="AW34" s="34"/>
      <c r="AX34" s="34"/>
      <c r="AY34" s="34"/>
      <c r="AZ34" s="34"/>
      <c r="BA34" s="34"/>
      <c r="BB34" s="34"/>
      <c r="BC34" s="34"/>
      <c r="BD34" s="29"/>
      <c r="BE34" s="34"/>
      <c r="BF34" s="22">
        <v>1</v>
      </c>
      <c r="BG34" s="28">
        <v>3</v>
      </c>
      <c r="BH34" s="22">
        <v>3</v>
      </c>
      <c r="BI34" s="36">
        <v>60</v>
      </c>
    </row>
    <row r="35" spans="1:61" ht="30" customHeight="1" x14ac:dyDescent="0.25">
      <c r="A35" s="22">
        <v>32</v>
      </c>
      <c r="B35" s="83">
        <f t="shared" si="1"/>
        <v>46281</v>
      </c>
      <c r="C35" s="83"/>
      <c r="D35" s="23" t="s">
        <v>62</v>
      </c>
      <c r="E35" s="24" t="s">
        <v>63</v>
      </c>
      <c r="F35" s="25" t="s">
        <v>64</v>
      </c>
      <c r="G35" s="82" t="s">
        <v>230</v>
      </c>
      <c r="H35" s="26" t="s">
        <v>128</v>
      </c>
      <c r="I35" s="27" t="s">
        <v>72</v>
      </c>
      <c r="J35" s="40"/>
      <c r="K35" s="26" t="s">
        <v>129</v>
      </c>
      <c r="L35" s="41"/>
      <c r="M35" s="42"/>
      <c r="N35" s="32"/>
      <c r="O35" s="32"/>
      <c r="P35" s="32"/>
      <c r="Q35" s="32"/>
      <c r="R35" s="32"/>
      <c r="S35" s="32"/>
      <c r="T35" s="32"/>
      <c r="U35" s="32"/>
      <c r="V35" s="33"/>
      <c r="W35" s="32"/>
      <c r="X35" s="32"/>
      <c r="Y35" s="32"/>
      <c r="Z35" s="32"/>
      <c r="AA35" s="35"/>
      <c r="AB35" s="34"/>
      <c r="AC35" s="34"/>
      <c r="AD35" s="34"/>
      <c r="AE35" s="32"/>
      <c r="AF35" s="32"/>
      <c r="AG35" s="32"/>
      <c r="AH35" s="32"/>
      <c r="AI35" s="32"/>
      <c r="AJ35" s="34"/>
      <c r="AK35" s="34"/>
      <c r="AL35" s="32"/>
      <c r="AM35" s="32"/>
      <c r="AN35" s="32"/>
      <c r="AO35" s="34"/>
      <c r="AP35" s="34"/>
      <c r="AQ35" s="34"/>
      <c r="AR35" s="32"/>
      <c r="AS35" s="30">
        <v>46281</v>
      </c>
      <c r="AT35" s="32"/>
      <c r="AU35" s="32"/>
      <c r="AV35" s="34"/>
      <c r="AW35" s="34"/>
      <c r="AX35" s="32"/>
      <c r="AY35" s="32"/>
      <c r="AZ35" s="14"/>
      <c r="BA35" s="32"/>
      <c r="BB35" s="32"/>
      <c r="BC35" s="32"/>
      <c r="BD35" s="32"/>
      <c r="BE35" s="34"/>
      <c r="BF35" s="22">
        <v>1</v>
      </c>
      <c r="BG35" s="25">
        <v>2</v>
      </c>
      <c r="BH35" s="22">
        <v>2</v>
      </c>
      <c r="BI35" s="36">
        <v>40</v>
      </c>
    </row>
    <row r="36" spans="1:61" ht="30" customHeight="1" x14ac:dyDescent="0.25">
      <c r="A36" s="22">
        <v>33</v>
      </c>
      <c r="B36" s="83">
        <f t="shared" si="1"/>
        <v>46288</v>
      </c>
      <c r="C36" s="83"/>
      <c r="D36" s="23" t="s">
        <v>84</v>
      </c>
      <c r="E36" s="24" t="s">
        <v>85</v>
      </c>
      <c r="F36" s="88" t="s">
        <v>86</v>
      </c>
      <c r="G36" s="82" t="s">
        <v>235</v>
      </c>
      <c r="H36" s="39" t="s">
        <v>130</v>
      </c>
      <c r="I36" s="27" t="s">
        <v>72</v>
      </c>
      <c r="J36" s="40" t="s">
        <v>67</v>
      </c>
      <c r="K36" s="39" t="s">
        <v>131</v>
      </c>
      <c r="L36" s="41"/>
      <c r="M36" s="42"/>
      <c r="N36" s="32"/>
      <c r="O36" s="32"/>
      <c r="P36" s="32"/>
      <c r="Q36" s="32"/>
      <c r="R36" s="32"/>
      <c r="S36" s="32"/>
      <c r="T36" s="32"/>
      <c r="U36" s="35"/>
      <c r="V36" s="33"/>
      <c r="W36" s="32"/>
      <c r="X36" s="32"/>
      <c r="Y36" s="32"/>
      <c r="Z36" s="30"/>
      <c r="AA36" s="32"/>
      <c r="AB36" s="34"/>
      <c r="AC36" s="34"/>
      <c r="AD36" s="34"/>
      <c r="AE36" s="32"/>
      <c r="AF36" s="32"/>
      <c r="AG36" s="32"/>
      <c r="AH36" s="32"/>
      <c r="AI36" s="32"/>
      <c r="AJ36" s="34"/>
      <c r="AK36" s="34"/>
      <c r="AL36" s="32"/>
      <c r="AM36" s="32"/>
      <c r="AN36" s="32"/>
      <c r="AO36" s="34"/>
      <c r="AP36" s="34"/>
      <c r="AQ36" s="34"/>
      <c r="AR36" s="32"/>
      <c r="AS36" s="32"/>
      <c r="AT36" s="30">
        <v>46288</v>
      </c>
      <c r="AU36" s="32"/>
      <c r="AV36" s="34"/>
      <c r="AW36" s="34"/>
      <c r="AX36" s="32"/>
      <c r="AY36" s="32"/>
      <c r="AZ36" s="31"/>
      <c r="BA36" s="30"/>
      <c r="BB36" s="32"/>
      <c r="BC36" s="32"/>
      <c r="BD36" s="32"/>
      <c r="BE36" s="34"/>
      <c r="BF36" s="22">
        <v>1</v>
      </c>
      <c r="BG36" s="27">
        <v>3</v>
      </c>
      <c r="BH36" s="22">
        <v>3</v>
      </c>
      <c r="BI36" s="36">
        <v>60</v>
      </c>
    </row>
    <row r="37" spans="1:61" ht="30" customHeight="1" x14ac:dyDescent="0.25">
      <c r="A37" s="22">
        <v>34</v>
      </c>
      <c r="B37" s="83">
        <f t="shared" si="1"/>
        <v>46295</v>
      </c>
      <c r="C37" s="83"/>
      <c r="D37" s="23" t="s">
        <v>62</v>
      </c>
      <c r="E37" s="24" t="s">
        <v>63</v>
      </c>
      <c r="F37" s="27" t="s">
        <v>64</v>
      </c>
      <c r="G37" s="37" t="s">
        <v>224</v>
      </c>
      <c r="H37" s="39" t="s">
        <v>132</v>
      </c>
      <c r="I37" s="27" t="s">
        <v>72</v>
      </c>
      <c r="J37" s="40" t="s">
        <v>67</v>
      </c>
      <c r="K37" s="26" t="s">
        <v>106</v>
      </c>
      <c r="L37" s="41"/>
      <c r="M37" s="42"/>
      <c r="N37" s="34"/>
      <c r="O37" s="34"/>
      <c r="P37" s="34"/>
      <c r="Q37" s="44"/>
      <c r="R37" s="34"/>
      <c r="S37" s="34"/>
      <c r="T37" s="34"/>
      <c r="U37" s="34"/>
      <c r="V37" s="38"/>
      <c r="W37" s="34"/>
      <c r="X37" s="34"/>
      <c r="Y37" s="34"/>
      <c r="Z37" s="34"/>
      <c r="AA37" s="34"/>
      <c r="AB37" s="34"/>
      <c r="AC37" s="34"/>
      <c r="AD37" s="34"/>
      <c r="AE37" s="34"/>
      <c r="AF37" s="34"/>
      <c r="AG37" s="34"/>
      <c r="AH37" s="34"/>
      <c r="AI37" s="34"/>
      <c r="AJ37" s="34"/>
      <c r="AK37" s="34"/>
      <c r="AL37" s="34"/>
      <c r="AM37" s="34"/>
      <c r="AN37" s="34"/>
      <c r="AO37" s="34"/>
      <c r="AP37" s="34"/>
      <c r="AQ37" s="34"/>
      <c r="AR37" s="34"/>
      <c r="AS37" s="34"/>
      <c r="AU37" s="43">
        <v>46295</v>
      </c>
      <c r="AV37" s="34"/>
      <c r="AW37" s="34"/>
      <c r="AX37" s="31"/>
      <c r="AY37" s="34"/>
      <c r="AZ37" s="44"/>
      <c r="BA37" s="34"/>
      <c r="BB37" s="34"/>
      <c r="BC37" s="34"/>
      <c r="BD37" s="29"/>
      <c r="BE37" s="34"/>
      <c r="BF37" s="22">
        <v>1</v>
      </c>
      <c r="BG37" s="27">
        <v>2</v>
      </c>
      <c r="BH37" s="22">
        <v>2</v>
      </c>
      <c r="BI37" s="36">
        <v>40</v>
      </c>
    </row>
    <row r="38" spans="1:61" ht="51" x14ac:dyDescent="0.25">
      <c r="A38" s="22">
        <v>35</v>
      </c>
      <c r="B38" s="83">
        <f t="shared" si="1"/>
        <v>46302</v>
      </c>
      <c r="C38" s="83"/>
      <c r="D38" s="23" t="s">
        <v>84</v>
      </c>
      <c r="E38" s="24" t="s">
        <v>85</v>
      </c>
      <c r="F38" s="88" t="s">
        <v>133</v>
      </c>
      <c r="G38" s="81" t="s">
        <v>239</v>
      </c>
      <c r="H38" s="39" t="s">
        <v>134</v>
      </c>
      <c r="I38" s="27" t="s">
        <v>72</v>
      </c>
      <c r="J38" s="40" t="s">
        <v>67</v>
      </c>
      <c r="K38" s="26" t="s">
        <v>135</v>
      </c>
      <c r="L38" s="41"/>
      <c r="M38" s="42"/>
      <c r="N38" s="32"/>
      <c r="O38" s="35"/>
      <c r="P38" s="32"/>
      <c r="Q38" s="30"/>
      <c r="R38" s="32"/>
      <c r="S38" s="32"/>
      <c r="T38" s="32"/>
      <c r="U38" s="32"/>
      <c r="V38" s="33"/>
      <c r="W38" s="32"/>
      <c r="X38" s="35"/>
      <c r="Y38" s="32"/>
      <c r="Z38" s="32"/>
      <c r="AA38" s="32"/>
      <c r="AB38" s="34"/>
      <c r="AC38" s="34"/>
      <c r="AD38" s="34"/>
      <c r="AE38" s="32"/>
      <c r="AF38" s="32"/>
      <c r="AG38" s="32"/>
      <c r="AH38" s="32"/>
      <c r="AI38" s="32"/>
      <c r="AJ38" s="34"/>
      <c r="AK38" s="34"/>
      <c r="AL38" s="32"/>
      <c r="AM38" s="32"/>
      <c r="AN38" s="32"/>
      <c r="AO38" s="34"/>
      <c r="AP38" s="34"/>
      <c r="AQ38" s="34"/>
      <c r="AR38" s="32"/>
      <c r="AS38" s="32"/>
      <c r="AT38" s="32"/>
      <c r="AU38" s="32"/>
      <c r="AV38" s="34"/>
      <c r="AW38" s="43">
        <v>46302</v>
      </c>
      <c r="AX38" s="53"/>
      <c r="AY38" s="32"/>
      <c r="AZ38" s="32"/>
      <c r="BA38" s="32"/>
      <c r="BB38" s="32"/>
      <c r="BC38" s="32"/>
      <c r="BD38" s="32"/>
      <c r="BE38" s="34"/>
      <c r="BF38" s="22">
        <v>1</v>
      </c>
      <c r="BG38" s="27">
        <v>3</v>
      </c>
      <c r="BH38" s="22">
        <v>3</v>
      </c>
      <c r="BI38" s="36">
        <v>60</v>
      </c>
    </row>
    <row r="39" spans="1:61" ht="38.25" x14ac:dyDescent="0.25">
      <c r="A39" s="22">
        <v>36</v>
      </c>
      <c r="B39" s="83">
        <f t="shared" si="1"/>
        <v>46308</v>
      </c>
      <c r="C39" s="83"/>
      <c r="D39" s="23" t="s">
        <v>62</v>
      </c>
      <c r="E39" s="24" t="s">
        <v>85</v>
      </c>
      <c r="F39" s="27" t="s">
        <v>64</v>
      </c>
      <c r="G39" s="82" t="s">
        <v>212</v>
      </c>
      <c r="H39" s="26" t="s">
        <v>136</v>
      </c>
      <c r="I39" s="27" t="s">
        <v>77</v>
      </c>
      <c r="J39" s="40"/>
      <c r="K39" s="26" t="s">
        <v>110</v>
      </c>
      <c r="L39" s="41"/>
      <c r="M39" s="42"/>
      <c r="N39" s="32"/>
      <c r="O39" s="32"/>
      <c r="P39" s="32"/>
      <c r="Q39" s="32"/>
      <c r="R39" s="32"/>
      <c r="S39" s="32"/>
      <c r="T39" s="32"/>
      <c r="U39" s="32"/>
      <c r="V39" s="33"/>
      <c r="W39" s="32"/>
      <c r="X39" s="32"/>
      <c r="Y39" s="32"/>
      <c r="Z39" s="32"/>
      <c r="AA39" s="32"/>
      <c r="AB39" s="34"/>
      <c r="AC39" s="34"/>
      <c r="AD39" s="34"/>
      <c r="AE39" s="32"/>
      <c r="AF39" s="32"/>
      <c r="AG39" s="32"/>
      <c r="AH39" s="32"/>
      <c r="AI39" s="32"/>
      <c r="AJ39" s="34"/>
      <c r="AK39" s="34"/>
      <c r="AL39" s="32"/>
      <c r="AM39" s="32"/>
      <c r="AN39" s="35"/>
      <c r="AO39" s="34"/>
      <c r="AP39" s="34"/>
      <c r="AQ39" s="34"/>
      <c r="AR39" s="32"/>
      <c r="AS39" s="32"/>
      <c r="AT39" s="35"/>
      <c r="AU39" s="35"/>
      <c r="AV39" s="34"/>
      <c r="AW39" s="34"/>
      <c r="AX39" s="30">
        <v>46308</v>
      </c>
      <c r="AY39" s="32"/>
      <c r="AZ39" s="32"/>
      <c r="BA39" s="32"/>
      <c r="BB39" s="32"/>
      <c r="BC39" s="32"/>
      <c r="BD39" s="32"/>
      <c r="BE39" s="34"/>
      <c r="BF39" s="22">
        <v>1</v>
      </c>
      <c r="BG39" s="40">
        <v>3</v>
      </c>
      <c r="BH39" s="22">
        <v>3</v>
      </c>
      <c r="BI39" s="36">
        <v>60</v>
      </c>
    </row>
    <row r="40" spans="1:61" ht="30" customHeight="1" x14ac:dyDescent="0.25">
      <c r="A40" s="22">
        <v>37</v>
      </c>
      <c r="B40" s="89">
        <f t="shared" si="1"/>
        <v>46310</v>
      </c>
      <c r="C40" s="90" t="s">
        <v>256</v>
      </c>
      <c r="D40" s="23" t="s">
        <v>62</v>
      </c>
      <c r="E40" s="24" t="s">
        <v>63</v>
      </c>
      <c r="F40" s="27" t="s">
        <v>64</v>
      </c>
      <c r="G40" s="37" t="s">
        <v>232</v>
      </c>
      <c r="H40" s="26" t="s">
        <v>137</v>
      </c>
      <c r="I40" s="25" t="s">
        <v>77</v>
      </c>
      <c r="J40" s="40"/>
      <c r="K40" s="26" t="s">
        <v>81</v>
      </c>
      <c r="L40" s="41"/>
      <c r="M40" s="42"/>
      <c r="N40" s="34"/>
      <c r="O40" s="34"/>
      <c r="P40" s="34"/>
      <c r="Q40" s="34"/>
      <c r="R40" s="34"/>
      <c r="S40" s="34"/>
      <c r="T40" s="34"/>
      <c r="U40" s="34"/>
      <c r="V40" s="38"/>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43">
        <v>46310</v>
      </c>
      <c r="AY40" s="34"/>
      <c r="AZ40" s="34"/>
      <c r="BA40" s="34"/>
      <c r="BB40" s="34"/>
      <c r="BC40" s="34"/>
      <c r="BD40" s="29"/>
      <c r="BE40" s="34"/>
      <c r="BF40" s="22">
        <v>1</v>
      </c>
      <c r="BG40" s="27">
        <v>2</v>
      </c>
      <c r="BH40" s="22">
        <v>2</v>
      </c>
      <c r="BI40" s="36">
        <v>40</v>
      </c>
    </row>
    <row r="41" spans="1:61" ht="30" customHeight="1" x14ac:dyDescent="0.25">
      <c r="A41" s="22">
        <v>38</v>
      </c>
      <c r="B41" s="83">
        <f t="shared" si="1"/>
        <v>46316</v>
      </c>
      <c r="C41" s="83"/>
      <c r="D41" s="23" t="s">
        <v>62</v>
      </c>
      <c r="E41" s="24" t="s">
        <v>63</v>
      </c>
      <c r="F41" s="25" t="s">
        <v>64</v>
      </c>
      <c r="G41" s="24" t="s">
        <v>219</v>
      </c>
      <c r="H41" s="26" t="s">
        <v>138</v>
      </c>
      <c r="I41" s="27" t="s">
        <v>66</v>
      </c>
      <c r="J41" s="40" t="s">
        <v>67</v>
      </c>
      <c r="K41" s="26" t="s">
        <v>139</v>
      </c>
      <c r="L41" s="41"/>
      <c r="M41" s="42"/>
      <c r="N41" s="34"/>
      <c r="O41" s="34"/>
      <c r="P41" s="34"/>
      <c r="Q41" s="34"/>
      <c r="R41" s="34"/>
      <c r="S41" s="34"/>
      <c r="T41" s="34"/>
      <c r="U41" s="34"/>
      <c r="V41" s="38"/>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43">
        <v>46316</v>
      </c>
      <c r="AZ41" s="34"/>
      <c r="BA41" s="34"/>
      <c r="BB41" s="34"/>
      <c r="BC41" s="34"/>
      <c r="BD41" s="29"/>
      <c r="BE41" s="34"/>
      <c r="BF41" s="22">
        <v>1</v>
      </c>
      <c r="BG41" s="25">
        <v>2</v>
      </c>
      <c r="BH41" s="22">
        <v>2</v>
      </c>
      <c r="BI41" s="36">
        <v>40</v>
      </c>
    </row>
    <row r="42" spans="1:61" ht="51" x14ac:dyDescent="0.25">
      <c r="A42" s="22">
        <v>39</v>
      </c>
      <c r="B42" s="83">
        <f t="shared" si="1"/>
        <v>46323</v>
      </c>
      <c r="C42" s="83"/>
      <c r="D42" s="23" t="s">
        <v>84</v>
      </c>
      <c r="E42" s="24" t="s">
        <v>85</v>
      </c>
      <c r="F42" s="88" t="s">
        <v>133</v>
      </c>
      <c r="G42" s="24" t="s">
        <v>240</v>
      </c>
      <c r="H42" s="39" t="s">
        <v>140</v>
      </c>
      <c r="I42" s="27" t="s">
        <v>72</v>
      </c>
      <c r="J42" s="40" t="s">
        <v>67</v>
      </c>
      <c r="K42" s="26" t="s">
        <v>135</v>
      </c>
      <c r="L42" s="41"/>
      <c r="M42" s="42"/>
      <c r="N42" s="34"/>
      <c r="O42" s="34"/>
      <c r="P42" s="34"/>
      <c r="Q42" s="34"/>
      <c r="R42" s="34"/>
      <c r="S42" s="34"/>
      <c r="T42" s="34"/>
      <c r="U42" s="34"/>
      <c r="V42" s="38"/>
      <c r="W42" s="34"/>
      <c r="X42" s="34"/>
      <c r="Y42" s="34"/>
      <c r="Z42" s="44"/>
      <c r="AA42" s="34"/>
      <c r="AB42" s="34"/>
      <c r="AC42" s="34"/>
      <c r="AD42" s="34"/>
      <c r="AE42" s="34"/>
      <c r="AF42" s="32"/>
      <c r="AG42" s="34"/>
      <c r="AH42" s="34"/>
      <c r="AI42" s="34"/>
      <c r="AJ42" s="34"/>
      <c r="AK42" s="34"/>
      <c r="AL42" s="34"/>
      <c r="AM42" s="34"/>
      <c r="AN42" s="34"/>
      <c r="AO42" s="34"/>
      <c r="AP42" s="34"/>
      <c r="AQ42" s="34"/>
      <c r="AR42" s="34"/>
      <c r="AS42" s="34"/>
      <c r="AT42" s="34"/>
      <c r="AU42" s="34"/>
      <c r="AV42" s="34"/>
      <c r="AW42" s="43"/>
      <c r="AX42" s="31"/>
      <c r="AY42" s="31"/>
      <c r="AZ42" s="43">
        <v>46323</v>
      </c>
      <c r="BA42" s="34"/>
      <c r="BB42" s="34"/>
      <c r="BC42" s="34"/>
      <c r="BD42" s="29"/>
      <c r="BE42" s="34"/>
      <c r="BF42" s="22">
        <v>1</v>
      </c>
      <c r="BG42" s="27">
        <v>3</v>
      </c>
      <c r="BH42" s="22">
        <v>3</v>
      </c>
      <c r="BI42" s="36">
        <v>60</v>
      </c>
    </row>
    <row r="43" spans="1:61" ht="30" customHeight="1" x14ac:dyDescent="0.25">
      <c r="A43" s="22">
        <v>40</v>
      </c>
      <c r="B43" s="84">
        <f t="shared" si="1"/>
        <v>46330</v>
      </c>
      <c r="C43" s="84"/>
      <c r="D43" s="23" t="s">
        <v>62</v>
      </c>
      <c r="E43" s="24" t="s">
        <v>91</v>
      </c>
      <c r="F43" s="27" t="s">
        <v>64</v>
      </c>
      <c r="G43" s="24" t="s">
        <v>222</v>
      </c>
      <c r="H43" s="26" t="s">
        <v>141</v>
      </c>
      <c r="I43" s="27" t="s">
        <v>116</v>
      </c>
      <c r="J43" s="40" t="s">
        <v>67</v>
      </c>
      <c r="K43" s="39" t="s">
        <v>117</v>
      </c>
      <c r="L43" s="45"/>
      <c r="M43" s="29"/>
      <c r="N43" s="34"/>
      <c r="O43" s="34"/>
      <c r="P43" s="34"/>
      <c r="Q43" s="34"/>
      <c r="R43" s="34"/>
      <c r="S43" s="34"/>
      <c r="T43" s="34"/>
      <c r="U43" s="34"/>
      <c r="V43" s="38"/>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1"/>
      <c r="BA43" s="43">
        <v>46330</v>
      </c>
      <c r="BB43" s="34"/>
      <c r="BC43" s="34"/>
      <c r="BD43" s="29"/>
      <c r="BE43" s="34"/>
      <c r="BF43" s="22">
        <v>1</v>
      </c>
      <c r="BG43" s="27">
        <v>2</v>
      </c>
      <c r="BH43" s="22">
        <v>2</v>
      </c>
      <c r="BI43" s="36">
        <v>40</v>
      </c>
    </row>
    <row r="44" spans="1:61" ht="30" customHeight="1" x14ac:dyDescent="0.25">
      <c r="A44" s="22">
        <v>41</v>
      </c>
      <c r="B44" s="84">
        <f t="shared" si="1"/>
        <v>46330</v>
      </c>
      <c r="C44" s="84"/>
      <c r="D44" s="23" t="s">
        <v>62</v>
      </c>
      <c r="E44" s="24" t="s">
        <v>63</v>
      </c>
      <c r="F44" s="27" t="s">
        <v>64</v>
      </c>
      <c r="G44" s="24" t="s">
        <v>223</v>
      </c>
      <c r="H44" s="26" t="s">
        <v>142</v>
      </c>
      <c r="I44" s="27" t="s">
        <v>116</v>
      </c>
      <c r="J44" s="27"/>
      <c r="K44" s="39" t="s">
        <v>117</v>
      </c>
      <c r="L44" s="45"/>
      <c r="M44" s="29"/>
      <c r="N44" s="34"/>
      <c r="O44" s="34"/>
      <c r="P44" s="34"/>
      <c r="Q44" s="31"/>
      <c r="R44" s="34"/>
      <c r="S44" s="34"/>
      <c r="T44" s="34"/>
      <c r="U44" s="34"/>
      <c r="V44" s="38"/>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1"/>
      <c r="BA44" s="43">
        <v>46330</v>
      </c>
      <c r="BB44" s="34"/>
      <c r="BC44" s="34"/>
      <c r="BD44" s="29"/>
      <c r="BE44" s="34"/>
      <c r="BF44" s="22">
        <v>1</v>
      </c>
      <c r="BG44" s="27">
        <v>2</v>
      </c>
      <c r="BH44" s="22">
        <v>2</v>
      </c>
      <c r="BI44" s="36">
        <v>40</v>
      </c>
    </row>
    <row r="45" spans="1:61" ht="38.25" x14ac:dyDescent="0.25">
      <c r="A45" s="22">
        <v>42</v>
      </c>
      <c r="B45" s="83">
        <f t="shared" si="1"/>
        <v>46336</v>
      </c>
      <c r="C45" s="83"/>
      <c r="D45" s="23" t="s">
        <v>62</v>
      </c>
      <c r="E45" s="24" t="s">
        <v>85</v>
      </c>
      <c r="F45" s="88" t="s">
        <v>133</v>
      </c>
      <c r="G45" s="24" t="s">
        <v>238</v>
      </c>
      <c r="H45" s="26" t="s">
        <v>143</v>
      </c>
      <c r="I45" s="27" t="s">
        <v>72</v>
      </c>
      <c r="J45" s="40" t="s">
        <v>67</v>
      </c>
      <c r="K45" s="26" t="s">
        <v>144</v>
      </c>
      <c r="L45" s="45"/>
      <c r="M45" s="29"/>
      <c r="N45" s="34"/>
      <c r="O45" s="34"/>
      <c r="P45" s="34"/>
      <c r="Q45" s="34"/>
      <c r="R45" s="34"/>
      <c r="S45" s="34"/>
      <c r="T45" s="34"/>
      <c r="U45" s="34"/>
      <c r="V45" s="38"/>
      <c r="W45" s="34"/>
      <c r="X45" s="34"/>
      <c r="Y45" s="34"/>
      <c r="Z45" s="34"/>
      <c r="AA45" s="34"/>
      <c r="AB45" s="34"/>
      <c r="AC45" s="34"/>
      <c r="AD45" s="34"/>
      <c r="AE45" s="34"/>
      <c r="AF45" s="34"/>
      <c r="AG45" s="34"/>
      <c r="AH45" s="34"/>
      <c r="AI45" s="34"/>
      <c r="AJ45" s="34"/>
      <c r="AK45" s="34"/>
      <c r="AL45" s="31"/>
      <c r="AM45" s="34"/>
      <c r="AN45" s="34"/>
      <c r="AO45" s="34"/>
      <c r="AP45" s="34"/>
      <c r="AQ45" s="34"/>
      <c r="AR45" s="34"/>
      <c r="AS45" s="34"/>
      <c r="AT45" s="34"/>
      <c r="AU45" s="34"/>
      <c r="AV45" s="34"/>
      <c r="AW45" s="34"/>
      <c r="AX45" s="34"/>
      <c r="AY45" s="34"/>
      <c r="AZ45" s="34"/>
      <c r="BA45" s="34"/>
      <c r="BB45" s="43">
        <v>46336</v>
      </c>
      <c r="BC45" s="34"/>
      <c r="BD45" s="29"/>
      <c r="BE45" s="34"/>
      <c r="BF45" s="22">
        <v>1</v>
      </c>
      <c r="BG45" s="27">
        <v>3</v>
      </c>
      <c r="BH45" s="22">
        <v>3</v>
      </c>
      <c r="BI45" s="36">
        <v>60</v>
      </c>
    </row>
    <row r="46" spans="1:61" ht="30" customHeight="1" x14ac:dyDescent="0.25">
      <c r="A46" s="22">
        <v>43</v>
      </c>
      <c r="B46" s="83">
        <f t="shared" si="1"/>
        <v>46338</v>
      </c>
      <c r="C46" s="83"/>
      <c r="D46" s="23" t="s">
        <v>62</v>
      </c>
      <c r="E46" s="24" t="s">
        <v>63</v>
      </c>
      <c r="F46" s="27" t="s">
        <v>64</v>
      </c>
      <c r="G46" s="32" t="s">
        <v>234</v>
      </c>
      <c r="H46" s="26" t="s">
        <v>145</v>
      </c>
      <c r="I46" s="27" t="s">
        <v>66</v>
      </c>
      <c r="J46" s="27"/>
      <c r="K46" s="39" t="s">
        <v>110</v>
      </c>
      <c r="L46" s="45"/>
      <c r="M46" s="29"/>
      <c r="N46" s="32"/>
      <c r="O46" s="32"/>
      <c r="P46" s="32"/>
      <c r="Q46" s="32"/>
      <c r="R46" s="32"/>
      <c r="S46" s="32"/>
      <c r="T46" s="32"/>
      <c r="U46" s="32"/>
      <c r="V46" s="54"/>
      <c r="W46" s="32"/>
      <c r="X46" s="34"/>
      <c r="Y46" s="32"/>
      <c r="Z46" s="32"/>
      <c r="AA46" s="32"/>
      <c r="AB46" s="34"/>
      <c r="AC46" s="34"/>
      <c r="AD46" s="34"/>
      <c r="AE46" s="32"/>
      <c r="AF46" s="32"/>
      <c r="AG46" s="32"/>
      <c r="AH46" s="32"/>
      <c r="AI46" s="32"/>
      <c r="AJ46" s="34"/>
      <c r="AK46" s="34"/>
      <c r="AL46" s="32"/>
      <c r="AM46" s="32"/>
      <c r="AN46" s="32"/>
      <c r="AO46" s="34"/>
      <c r="AP46" s="34"/>
      <c r="AQ46" s="34"/>
      <c r="AR46" s="32"/>
      <c r="AS46" s="32"/>
      <c r="AT46" s="32"/>
      <c r="AU46" s="32"/>
      <c r="AV46" s="34"/>
      <c r="AW46" s="34"/>
      <c r="AX46" s="35"/>
      <c r="AY46" s="32"/>
      <c r="AZ46" s="32"/>
      <c r="BA46" s="32"/>
      <c r="BB46" s="30">
        <v>46338</v>
      </c>
      <c r="BC46" s="32"/>
      <c r="BD46" s="32"/>
      <c r="BE46" s="34"/>
      <c r="BF46" s="22">
        <v>1</v>
      </c>
      <c r="BG46" s="27">
        <v>2</v>
      </c>
      <c r="BH46" s="22">
        <v>2</v>
      </c>
      <c r="BI46" s="36">
        <v>40</v>
      </c>
    </row>
    <row r="47" spans="1:61" ht="32.25" customHeight="1" x14ac:dyDescent="0.25">
      <c r="A47" s="22">
        <v>44</v>
      </c>
      <c r="B47" s="83">
        <f t="shared" si="1"/>
        <v>46350</v>
      </c>
      <c r="C47" s="83"/>
      <c r="D47" s="23" t="s">
        <v>62</v>
      </c>
      <c r="E47" s="24" t="s">
        <v>63</v>
      </c>
      <c r="F47" s="27" t="s">
        <v>64</v>
      </c>
      <c r="G47" s="86" t="s">
        <v>251</v>
      </c>
      <c r="H47" s="39" t="s">
        <v>146</v>
      </c>
      <c r="I47" s="27" t="s">
        <v>72</v>
      </c>
      <c r="J47" s="40" t="s">
        <v>67</v>
      </c>
      <c r="K47" s="26" t="s">
        <v>81</v>
      </c>
      <c r="L47" s="50"/>
      <c r="M47" s="41"/>
      <c r="N47" s="34"/>
      <c r="O47" s="34"/>
      <c r="P47" s="34"/>
      <c r="Q47" s="34"/>
      <c r="R47" s="34"/>
      <c r="S47" s="34"/>
      <c r="T47" s="34"/>
      <c r="U47" s="34"/>
      <c r="V47" s="38"/>
      <c r="W47" s="34"/>
      <c r="X47" s="34"/>
      <c r="Y47" s="34"/>
      <c r="Z47" s="34"/>
      <c r="AA47" s="34"/>
      <c r="AB47" s="34"/>
      <c r="AC47" s="34"/>
      <c r="AD47" s="34"/>
      <c r="AE47" s="34"/>
      <c r="AF47" s="34"/>
      <c r="AG47" s="34"/>
      <c r="AH47" s="34"/>
      <c r="AI47" s="34"/>
      <c r="AJ47" s="34"/>
      <c r="AK47" s="34"/>
      <c r="AL47" s="44"/>
      <c r="AM47" s="34"/>
      <c r="AN47" s="34"/>
      <c r="AO47" s="34"/>
      <c r="AP47" s="34"/>
      <c r="AQ47" s="34"/>
      <c r="AR47" s="34"/>
      <c r="AS47" s="34"/>
      <c r="AT47" s="34"/>
      <c r="AU47" s="34"/>
      <c r="AV47" s="34"/>
      <c r="AW47" s="34"/>
      <c r="AX47" s="34"/>
      <c r="AY47" s="34"/>
      <c r="AZ47" s="34"/>
      <c r="BA47" s="34"/>
      <c r="BB47" s="34"/>
      <c r="BC47" s="34"/>
      <c r="BD47" s="43">
        <v>46350</v>
      </c>
      <c r="BE47" s="34"/>
      <c r="BF47" s="22">
        <v>1</v>
      </c>
      <c r="BG47" s="27">
        <v>2</v>
      </c>
      <c r="BH47" s="22">
        <v>2</v>
      </c>
      <c r="BI47" s="36">
        <v>40</v>
      </c>
    </row>
    <row r="48" spans="1:61" ht="30" customHeight="1" x14ac:dyDescent="0.25">
      <c r="A48" s="22">
        <v>45</v>
      </c>
      <c r="B48" s="83">
        <f t="shared" si="1"/>
        <v>46352</v>
      </c>
      <c r="C48" s="83"/>
      <c r="D48" s="23" t="s">
        <v>62</v>
      </c>
      <c r="E48" s="24" t="s">
        <v>63</v>
      </c>
      <c r="F48" s="27" t="s">
        <v>64</v>
      </c>
      <c r="G48" s="24" t="s">
        <v>213</v>
      </c>
      <c r="H48" s="26" t="s">
        <v>147</v>
      </c>
      <c r="I48" s="27" t="s">
        <v>72</v>
      </c>
      <c r="J48" s="40" t="s">
        <v>67</v>
      </c>
      <c r="K48" s="26" t="s">
        <v>123</v>
      </c>
      <c r="L48" s="41"/>
      <c r="M48" s="41"/>
      <c r="N48" s="34"/>
      <c r="O48" s="34"/>
      <c r="P48" s="34"/>
      <c r="Q48" s="34"/>
      <c r="R48" s="34"/>
      <c r="S48" s="34"/>
      <c r="T48" s="34"/>
      <c r="U48" s="34"/>
      <c r="V48" s="38"/>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43"/>
      <c r="AV48" s="34"/>
      <c r="AW48" s="34"/>
      <c r="AX48" s="34"/>
      <c r="AY48" s="34"/>
      <c r="AZ48" s="34"/>
      <c r="BA48" s="34"/>
      <c r="BB48" s="34"/>
      <c r="BC48" s="34"/>
      <c r="BD48" s="43">
        <v>46352</v>
      </c>
      <c r="BE48" s="34"/>
      <c r="BF48" s="22">
        <v>1</v>
      </c>
      <c r="BG48" s="27">
        <v>2</v>
      </c>
      <c r="BH48" s="22">
        <v>2</v>
      </c>
      <c r="BI48" s="36">
        <v>40</v>
      </c>
    </row>
  </sheetData>
  <autoFilter ref="A3:BI48" xr:uid="{00000000-0001-0000-0000-000000000000}">
    <sortState xmlns:xlrd2="http://schemas.microsoft.com/office/spreadsheetml/2017/richdata2" ref="A4:BI48">
      <sortCondition ref="A3:A48"/>
    </sortState>
  </autoFilter>
  <phoneticPr fontId="22" type="noConversion"/>
  <pageMargins left="0.70866141732283472" right="0.70866141732283472" top="0.74803149606299213" bottom="0.74803149606299213" header="0.31496062992125984" footer="0.31496062992125984"/>
  <pageSetup paperSize="9" scale="50" orientation="landscape" r:id="rId1"/>
  <rowBreaks count="1" manualBreakCount="1">
    <brk id="28" max="5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E99D-4E30-4B08-B7C6-EE1A6DFA663F}">
  <dimension ref="A1:L26"/>
  <sheetViews>
    <sheetView zoomScaleNormal="100" zoomScaleSheetLayoutView="90" workbookViewId="0">
      <pane xSplit="5" ySplit="3" topLeftCell="F4" activePane="bottomRight" state="frozen"/>
      <selection pane="topRight"/>
      <selection pane="bottomLeft"/>
      <selection pane="bottomRight" activeCell="Q6" sqref="Q6"/>
    </sheetView>
  </sheetViews>
  <sheetFormatPr defaultColWidth="8.85546875" defaultRowHeight="24.95" customHeight="1" x14ac:dyDescent="0.25"/>
  <cols>
    <col min="1" max="1" width="8" style="55" customWidth="1"/>
    <col min="2" max="2" width="13.140625" style="55" bestFit="1" customWidth="1"/>
    <col min="3" max="3" width="13" style="17" customWidth="1"/>
    <col min="4" max="4" width="11.140625" style="17" customWidth="1"/>
    <col min="5" max="5" width="12.42578125" style="17" customWidth="1"/>
    <col min="6" max="6" width="11.7109375" style="17" customWidth="1"/>
    <col min="7" max="7" width="68.5703125" style="17" customWidth="1"/>
    <col min="8" max="8" width="18.85546875" style="48" customWidth="1"/>
    <col min="9" max="9" width="12.5703125" style="48" bestFit="1" customWidth="1"/>
    <col min="10" max="10" width="10.42578125" style="17" customWidth="1"/>
    <col min="11" max="11" width="11.140625" style="17" customWidth="1"/>
    <col min="12" max="12" width="11.5703125" style="17" customWidth="1"/>
    <col min="13" max="16384" width="8.85546875" style="9"/>
  </cols>
  <sheetData>
    <row r="1" spans="1:12" ht="24.95" customHeight="1" x14ac:dyDescent="0.25">
      <c r="A1" s="1" t="s">
        <v>0</v>
      </c>
      <c r="B1" s="60"/>
      <c r="C1" s="61"/>
      <c r="D1" s="61"/>
      <c r="E1" s="61"/>
      <c r="F1" s="61"/>
      <c r="G1" s="61"/>
      <c r="H1" s="62"/>
      <c r="I1" s="62"/>
      <c r="J1" s="61"/>
      <c r="K1" s="61"/>
      <c r="L1" s="61"/>
    </row>
    <row r="2" spans="1:12" ht="24.95" customHeight="1" x14ac:dyDescent="0.25">
      <c r="A2" s="60" t="s">
        <v>148</v>
      </c>
      <c r="B2" s="60"/>
      <c r="C2" s="61"/>
      <c r="D2" s="61"/>
      <c r="E2" s="61"/>
      <c r="F2" s="61"/>
      <c r="G2" s="61"/>
      <c r="H2" s="62"/>
      <c r="I2" s="62"/>
      <c r="J2" s="61"/>
      <c r="K2" s="61"/>
      <c r="L2" s="61"/>
    </row>
    <row r="3" spans="1:12" ht="42.75" x14ac:dyDescent="0.25">
      <c r="A3" s="63" t="s">
        <v>2</v>
      </c>
      <c r="B3" s="63" t="s">
        <v>149</v>
      </c>
      <c r="C3" s="63" t="s">
        <v>150</v>
      </c>
      <c r="D3" s="63" t="s">
        <v>5</v>
      </c>
      <c r="E3" s="63" t="s">
        <v>6</v>
      </c>
      <c r="F3" s="64" t="s">
        <v>7</v>
      </c>
      <c r="G3" s="65" t="s">
        <v>8</v>
      </c>
      <c r="H3" s="66" t="s">
        <v>9</v>
      </c>
      <c r="I3" s="67" t="s">
        <v>151</v>
      </c>
      <c r="J3" s="63" t="s">
        <v>152</v>
      </c>
      <c r="K3" s="63" t="s">
        <v>61</v>
      </c>
      <c r="L3" s="63" t="s">
        <v>60</v>
      </c>
    </row>
    <row r="4" spans="1:12" ht="34.15" customHeight="1" x14ac:dyDescent="0.25">
      <c r="A4" s="68">
        <v>1</v>
      </c>
      <c r="B4" s="69" t="s">
        <v>249</v>
      </c>
      <c r="C4" s="68" t="s">
        <v>153</v>
      </c>
      <c r="D4" s="70" t="s">
        <v>154</v>
      </c>
      <c r="E4" s="68" t="s">
        <v>155</v>
      </c>
      <c r="F4" s="71" t="s">
        <v>156</v>
      </c>
      <c r="G4" s="72" t="s">
        <v>157</v>
      </c>
      <c r="H4" s="70" t="s">
        <v>158</v>
      </c>
      <c r="I4" s="70"/>
      <c r="J4" s="68">
        <v>1</v>
      </c>
      <c r="K4" s="79">
        <v>20</v>
      </c>
      <c r="L4" s="68">
        <v>1</v>
      </c>
    </row>
    <row r="5" spans="1:12" ht="90" x14ac:dyDescent="0.25">
      <c r="A5" s="68">
        <v>2</v>
      </c>
      <c r="B5" s="69" t="s">
        <v>249</v>
      </c>
      <c r="C5" s="68" t="s">
        <v>153</v>
      </c>
      <c r="D5" s="70" t="s">
        <v>154</v>
      </c>
      <c r="E5" s="68" t="s">
        <v>155</v>
      </c>
      <c r="F5" s="71" t="s">
        <v>159</v>
      </c>
      <c r="G5" s="72" t="s">
        <v>160</v>
      </c>
      <c r="H5" s="70" t="s">
        <v>158</v>
      </c>
      <c r="I5" s="70" t="s">
        <v>67</v>
      </c>
      <c r="J5" s="68">
        <v>1</v>
      </c>
      <c r="K5" s="79">
        <v>20</v>
      </c>
      <c r="L5" s="68">
        <v>1</v>
      </c>
    </row>
    <row r="6" spans="1:12" ht="60" x14ac:dyDescent="0.25">
      <c r="A6" s="68">
        <v>3</v>
      </c>
      <c r="B6" s="69" t="s">
        <v>249</v>
      </c>
      <c r="C6" s="68" t="s">
        <v>153</v>
      </c>
      <c r="D6" s="70" t="s">
        <v>154</v>
      </c>
      <c r="E6" s="68" t="s">
        <v>155</v>
      </c>
      <c r="F6" s="71" t="s">
        <v>161</v>
      </c>
      <c r="G6" s="72" t="s">
        <v>162</v>
      </c>
      <c r="H6" s="70" t="s">
        <v>158</v>
      </c>
      <c r="I6" s="70"/>
      <c r="J6" s="68">
        <v>1</v>
      </c>
      <c r="K6" s="79">
        <v>20</v>
      </c>
      <c r="L6" s="68">
        <v>1</v>
      </c>
    </row>
    <row r="7" spans="1:12" ht="60" x14ac:dyDescent="0.25">
      <c r="A7" s="68">
        <v>4</v>
      </c>
      <c r="B7" s="69" t="s">
        <v>249</v>
      </c>
      <c r="C7" s="68" t="s">
        <v>153</v>
      </c>
      <c r="D7" s="70" t="s">
        <v>154</v>
      </c>
      <c r="E7" s="68" t="s">
        <v>155</v>
      </c>
      <c r="F7" s="71" t="s">
        <v>163</v>
      </c>
      <c r="G7" s="72" t="s">
        <v>164</v>
      </c>
      <c r="H7" s="70" t="s">
        <v>158</v>
      </c>
      <c r="I7" s="70" t="s">
        <v>67</v>
      </c>
      <c r="J7" s="68">
        <v>1</v>
      </c>
      <c r="K7" s="79">
        <v>20</v>
      </c>
      <c r="L7" s="68">
        <v>1</v>
      </c>
    </row>
    <row r="8" spans="1:12" ht="30" x14ac:dyDescent="0.25">
      <c r="A8" s="68">
        <v>5</v>
      </c>
      <c r="B8" s="69" t="s">
        <v>249</v>
      </c>
      <c r="C8" s="68" t="s">
        <v>153</v>
      </c>
      <c r="D8" s="70" t="s">
        <v>154</v>
      </c>
      <c r="E8" s="68" t="s">
        <v>155</v>
      </c>
      <c r="F8" s="71" t="s">
        <v>165</v>
      </c>
      <c r="G8" s="73" t="s">
        <v>166</v>
      </c>
      <c r="H8" s="70" t="s">
        <v>158</v>
      </c>
      <c r="I8" s="70"/>
      <c r="J8" s="68">
        <v>1</v>
      </c>
      <c r="K8" s="79">
        <v>20</v>
      </c>
      <c r="L8" s="68">
        <v>1</v>
      </c>
    </row>
    <row r="9" spans="1:12" ht="30" x14ac:dyDescent="0.25">
      <c r="A9" s="68">
        <v>6</v>
      </c>
      <c r="B9" s="69" t="s">
        <v>249</v>
      </c>
      <c r="C9" s="68" t="s">
        <v>153</v>
      </c>
      <c r="D9" s="70" t="s">
        <v>154</v>
      </c>
      <c r="E9" s="68" t="s">
        <v>155</v>
      </c>
      <c r="F9" s="71" t="s">
        <v>167</v>
      </c>
      <c r="G9" s="72" t="s">
        <v>168</v>
      </c>
      <c r="H9" s="70" t="s">
        <v>169</v>
      </c>
      <c r="I9" s="70"/>
      <c r="J9" s="68">
        <v>1</v>
      </c>
      <c r="K9" s="79">
        <v>20</v>
      </c>
      <c r="L9" s="68">
        <v>1</v>
      </c>
    </row>
    <row r="10" spans="1:12" ht="30" x14ac:dyDescent="0.25">
      <c r="A10" s="68">
        <v>7</v>
      </c>
      <c r="B10" s="69" t="s">
        <v>249</v>
      </c>
      <c r="C10" s="68" t="s">
        <v>153</v>
      </c>
      <c r="D10" s="70" t="s">
        <v>154</v>
      </c>
      <c r="E10" s="68" t="s">
        <v>155</v>
      </c>
      <c r="F10" s="71" t="s">
        <v>170</v>
      </c>
      <c r="G10" s="72" t="s">
        <v>171</v>
      </c>
      <c r="H10" s="70" t="s">
        <v>169</v>
      </c>
      <c r="I10" s="70"/>
      <c r="J10" s="68">
        <v>1</v>
      </c>
      <c r="K10" s="79">
        <v>20</v>
      </c>
      <c r="L10" s="68">
        <v>1</v>
      </c>
    </row>
    <row r="11" spans="1:12" ht="30" x14ac:dyDescent="0.25">
      <c r="A11" s="68">
        <v>8</v>
      </c>
      <c r="B11" s="69" t="s">
        <v>249</v>
      </c>
      <c r="C11" s="68" t="s">
        <v>153</v>
      </c>
      <c r="D11" s="70" t="s">
        <v>154</v>
      </c>
      <c r="E11" s="68" t="s">
        <v>155</v>
      </c>
      <c r="F11" s="71" t="s">
        <v>172</v>
      </c>
      <c r="G11" s="72" t="s">
        <v>173</v>
      </c>
      <c r="H11" s="70" t="s">
        <v>169</v>
      </c>
      <c r="I11" s="70"/>
      <c r="J11" s="68">
        <v>1</v>
      </c>
      <c r="K11" s="79">
        <v>20</v>
      </c>
      <c r="L11" s="68">
        <v>1</v>
      </c>
    </row>
    <row r="12" spans="1:12" ht="30" x14ac:dyDescent="0.25">
      <c r="A12" s="68">
        <v>9</v>
      </c>
      <c r="B12" s="69" t="s">
        <v>249</v>
      </c>
      <c r="C12" s="68" t="s">
        <v>153</v>
      </c>
      <c r="D12" s="70" t="s">
        <v>154</v>
      </c>
      <c r="E12" s="68" t="s">
        <v>155</v>
      </c>
      <c r="F12" s="71" t="s">
        <v>174</v>
      </c>
      <c r="G12" s="72" t="s">
        <v>175</v>
      </c>
      <c r="H12" s="70" t="s">
        <v>169</v>
      </c>
      <c r="I12" s="70"/>
      <c r="J12" s="68">
        <v>1</v>
      </c>
      <c r="K12" s="79">
        <v>20</v>
      </c>
      <c r="L12" s="68">
        <v>1</v>
      </c>
    </row>
    <row r="13" spans="1:12" ht="30" x14ac:dyDescent="0.25">
      <c r="A13" s="68">
        <v>10</v>
      </c>
      <c r="B13" s="69" t="s">
        <v>249</v>
      </c>
      <c r="C13" s="68" t="s">
        <v>153</v>
      </c>
      <c r="D13" s="70" t="s">
        <v>154</v>
      </c>
      <c r="E13" s="68" t="s">
        <v>155</v>
      </c>
      <c r="F13" s="71" t="s">
        <v>176</v>
      </c>
      <c r="G13" s="72" t="s">
        <v>177</v>
      </c>
      <c r="H13" s="70" t="s">
        <v>169</v>
      </c>
      <c r="I13" s="70"/>
      <c r="J13" s="68">
        <v>1</v>
      </c>
      <c r="K13" s="79">
        <v>20</v>
      </c>
      <c r="L13" s="68">
        <v>1</v>
      </c>
    </row>
    <row r="14" spans="1:12" ht="30" x14ac:dyDescent="0.25">
      <c r="A14" s="68">
        <v>11</v>
      </c>
      <c r="B14" s="69" t="s">
        <v>249</v>
      </c>
      <c r="C14" s="68" t="s">
        <v>153</v>
      </c>
      <c r="D14" s="70" t="s">
        <v>154</v>
      </c>
      <c r="E14" s="68" t="s">
        <v>155</v>
      </c>
      <c r="F14" s="71" t="s">
        <v>178</v>
      </c>
      <c r="G14" s="72" t="s">
        <v>179</v>
      </c>
      <c r="H14" s="70" t="s">
        <v>169</v>
      </c>
      <c r="I14" s="70"/>
      <c r="J14" s="68">
        <v>1</v>
      </c>
      <c r="K14" s="79">
        <v>20</v>
      </c>
      <c r="L14" s="68">
        <v>1</v>
      </c>
    </row>
    <row r="15" spans="1:12" ht="30" x14ac:dyDescent="0.25">
      <c r="A15" s="68">
        <v>12</v>
      </c>
      <c r="B15" s="69" t="s">
        <v>249</v>
      </c>
      <c r="C15" s="68" t="s">
        <v>153</v>
      </c>
      <c r="D15" s="70" t="s">
        <v>154</v>
      </c>
      <c r="E15" s="68" t="s">
        <v>155</v>
      </c>
      <c r="F15" s="71" t="s">
        <v>180</v>
      </c>
      <c r="G15" s="72" t="s">
        <v>181</v>
      </c>
      <c r="H15" s="70" t="s">
        <v>169</v>
      </c>
      <c r="I15" s="70"/>
      <c r="J15" s="68">
        <v>1</v>
      </c>
      <c r="K15" s="79">
        <v>20</v>
      </c>
      <c r="L15" s="68">
        <v>1</v>
      </c>
    </row>
    <row r="16" spans="1:12" ht="30" x14ac:dyDescent="0.25">
      <c r="A16" s="68">
        <v>13</v>
      </c>
      <c r="B16" s="69" t="s">
        <v>249</v>
      </c>
      <c r="C16" s="68" t="s">
        <v>153</v>
      </c>
      <c r="D16" s="70" t="s">
        <v>154</v>
      </c>
      <c r="E16" s="68" t="s">
        <v>155</v>
      </c>
      <c r="F16" s="71" t="s">
        <v>182</v>
      </c>
      <c r="G16" s="72" t="s">
        <v>183</v>
      </c>
      <c r="H16" s="70" t="s">
        <v>169</v>
      </c>
      <c r="I16" s="70"/>
      <c r="J16" s="68">
        <v>1</v>
      </c>
      <c r="K16" s="79">
        <v>20</v>
      </c>
      <c r="L16" s="68">
        <v>1</v>
      </c>
    </row>
    <row r="17" spans="1:12" ht="30" customHeight="1" x14ac:dyDescent="0.25">
      <c r="A17" s="68">
        <v>14</v>
      </c>
      <c r="B17" s="69" t="s">
        <v>249</v>
      </c>
      <c r="C17" s="68" t="s">
        <v>153</v>
      </c>
      <c r="D17" s="70" t="s">
        <v>154</v>
      </c>
      <c r="E17" s="68" t="s">
        <v>155</v>
      </c>
      <c r="F17" s="71" t="s">
        <v>184</v>
      </c>
      <c r="G17" s="72" t="s">
        <v>185</v>
      </c>
      <c r="H17" s="70" t="s">
        <v>169</v>
      </c>
      <c r="I17" s="70"/>
      <c r="J17" s="68">
        <v>1</v>
      </c>
      <c r="K17" s="79">
        <v>20</v>
      </c>
      <c r="L17" s="68">
        <v>1</v>
      </c>
    </row>
    <row r="18" spans="1:12" ht="30" customHeight="1" x14ac:dyDescent="0.25">
      <c r="A18" s="68">
        <v>15</v>
      </c>
      <c r="B18" s="69" t="s">
        <v>249</v>
      </c>
      <c r="C18" s="68" t="s">
        <v>153</v>
      </c>
      <c r="D18" s="70" t="s">
        <v>154</v>
      </c>
      <c r="E18" s="68" t="s">
        <v>155</v>
      </c>
      <c r="F18" s="71" t="s">
        <v>186</v>
      </c>
      <c r="G18" s="72" t="s">
        <v>187</v>
      </c>
      <c r="H18" s="70" t="s">
        <v>169</v>
      </c>
      <c r="I18" s="70"/>
      <c r="J18" s="68">
        <v>1</v>
      </c>
      <c r="K18" s="79">
        <v>20</v>
      </c>
      <c r="L18" s="68">
        <v>1</v>
      </c>
    </row>
    <row r="19" spans="1:12" ht="30" customHeight="1" x14ac:dyDescent="0.25">
      <c r="A19" s="68">
        <v>16</v>
      </c>
      <c r="B19" s="69" t="s">
        <v>249</v>
      </c>
      <c r="C19" s="68" t="s">
        <v>153</v>
      </c>
      <c r="D19" s="71" t="s">
        <v>154</v>
      </c>
      <c r="E19" s="74" t="s">
        <v>155</v>
      </c>
      <c r="F19" s="71" t="s">
        <v>188</v>
      </c>
      <c r="G19" s="75" t="s">
        <v>189</v>
      </c>
      <c r="H19" s="71" t="s">
        <v>190</v>
      </c>
      <c r="I19" s="71"/>
      <c r="J19" s="74">
        <v>1</v>
      </c>
      <c r="K19" s="79">
        <v>20</v>
      </c>
      <c r="L19" s="74">
        <v>1</v>
      </c>
    </row>
    <row r="20" spans="1:12" ht="30" customHeight="1" x14ac:dyDescent="0.25">
      <c r="A20" s="68">
        <v>17</v>
      </c>
      <c r="B20" s="69" t="s">
        <v>249</v>
      </c>
      <c r="C20" s="68" t="s">
        <v>153</v>
      </c>
      <c r="D20" s="71" t="s">
        <v>154</v>
      </c>
      <c r="E20" s="74" t="s">
        <v>155</v>
      </c>
      <c r="F20" s="71" t="s">
        <v>191</v>
      </c>
      <c r="G20" s="76" t="s">
        <v>192</v>
      </c>
      <c r="H20" s="71" t="s">
        <v>190</v>
      </c>
      <c r="I20" s="71"/>
      <c r="J20" s="74">
        <v>1</v>
      </c>
      <c r="K20" s="79">
        <v>20</v>
      </c>
      <c r="L20" s="74">
        <v>1</v>
      </c>
    </row>
    <row r="21" spans="1:12" ht="60" x14ac:dyDescent="0.25">
      <c r="A21" s="68">
        <v>18</v>
      </c>
      <c r="B21" s="69" t="s">
        <v>249</v>
      </c>
      <c r="C21" s="68" t="s">
        <v>153</v>
      </c>
      <c r="D21" s="71" t="s">
        <v>154</v>
      </c>
      <c r="E21" s="74" t="s">
        <v>155</v>
      </c>
      <c r="F21" s="71" t="s">
        <v>193</v>
      </c>
      <c r="G21" s="77" t="s">
        <v>194</v>
      </c>
      <c r="H21" s="71" t="s">
        <v>190</v>
      </c>
      <c r="I21" s="71"/>
      <c r="J21" s="74">
        <v>1</v>
      </c>
      <c r="K21" s="79">
        <v>20</v>
      </c>
      <c r="L21" s="74">
        <v>1</v>
      </c>
    </row>
    <row r="22" spans="1:12" ht="30" customHeight="1" x14ac:dyDescent="0.25">
      <c r="A22" s="68">
        <v>19</v>
      </c>
      <c r="B22" s="69" t="s">
        <v>249</v>
      </c>
      <c r="C22" s="68" t="s">
        <v>153</v>
      </c>
      <c r="D22" s="71" t="s">
        <v>154</v>
      </c>
      <c r="E22" s="74" t="s">
        <v>155</v>
      </c>
      <c r="F22" s="71" t="s">
        <v>195</v>
      </c>
      <c r="G22" s="76" t="s">
        <v>196</v>
      </c>
      <c r="H22" s="71" t="s">
        <v>169</v>
      </c>
      <c r="I22" s="71"/>
      <c r="J22" s="74">
        <v>1</v>
      </c>
      <c r="K22" s="79">
        <v>20</v>
      </c>
      <c r="L22" s="74">
        <v>1</v>
      </c>
    </row>
    <row r="23" spans="1:12" ht="30" customHeight="1" x14ac:dyDescent="0.25">
      <c r="A23" s="68">
        <v>20</v>
      </c>
      <c r="B23" s="69" t="s">
        <v>249</v>
      </c>
      <c r="C23" s="68" t="s">
        <v>153</v>
      </c>
      <c r="D23" s="71" t="s">
        <v>197</v>
      </c>
      <c r="E23" s="74" t="s">
        <v>155</v>
      </c>
      <c r="F23" s="71" t="s">
        <v>198</v>
      </c>
      <c r="G23" s="76" t="s">
        <v>199</v>
      </c>
      <c r="H23" s="71" t="s">
        <v>169</v>
      </c>
      <c r="I23" s="71"/>
      <c r="J23" s="74">
        <v>2</v>
      </c>
      <c r="K23" s="80">
        <v>40</v>
      </c>
      <c r="L23" s="74">
        <v>2</v>
      </c>
    </row>
    <row r="24" spans="1:12" ht="30" customHeight="1" x14ac:dyDescent="0.25">
      <c r="A24" s="68">
        <v>21</v>
      </c>
      <c r="B24" s="69" t="s">
        <v>249</v>
      </c>
      <c r="C24" s="68" t="s">
        <v>153</v>
      </c>
      <c r="D24" s="71" t="s">
        <v>154</v>
      </c>
      <c r="E24" s="74" t="s">
        <v>155</v>
      </c>
      <c r="F24" s="71" t="s">
        <v>200</v>
      </c>
      <c r="G24" s="76" t="s">
        <v>201</v>
      </c>
      <c r="H24" s="71" t="s">
        <v>169</v>
      </c>
      <c r="I24" s="71"/>
      <c r="J24" s="74">
        <v>1</v>
      </c>
      <c r="K24" s="80">
        <v>20</v>
      </c>
      <c r="L24" s="74">
        <v>1</v>
      </c>
    </row>
    <row r="25" spans="1:12" ht="30" customHeight="1" x14ac:dyDescent="0.25">
      <c r="A25" s="68">
        <v>22</v>
      </c>
      <c r="B25" s="69" t="s">
        <v>249</v>
      </c>
      <c r="C25" s="68" t="s">
        <v>153</v>
      </c>
      <c r="D25" s="71" t="s">
        <v>154</v>
      </c>
      <c r="E25" s="74" t="s">
        <v>155</v>
      </c>
      <c r="F25" s="71" t="s">
        <v>202</v>
      </c>
      <c r="G25" s="78" t="s">
        <v>203</v>
      </c>
      <c r="H25" s="71" t="s">
        <v>158</v>
      </c>
      <c r="I25" s="71"/>
      <c r="J25" s="74">
        <v>1</v>
      </c>
      <c r="K25" s="80">
        <v>20</v>
      </c>
      <c r="L25" s="74">
        <v>1</v>
      </c>
    </row>
    <row r="26" spans="1:12" ht="30" customHeight="1" x14ac:dyDescent="0.25">
      <c r="A26" s="68">
        <v>23</v>
      </c>
      <c r="B26" s="69" t="s">
        <v>249</v>
      </c>
      <c r="C26" s="68" t="s">
        <v>153</v>
      </c>
      <c r="D26" s="71" t="s">
        <v>154</v>
      </c>
      <c r="E26" s="74" t="s">
        <v>155</v>
      </c>
      <c r="F26" s="71" t="s">
        <v>204</v>
      </c>
      <c r="G26" s="78" t="s">
        <v>205</v>
      </c>
      <c r="H26" s="71" t="s">
        <v>158</v>
      </c>
      <c r="I26" s="71"/>
      <c r="J26" s="74">
        <v>1</v>
      </c>
      <c r="K26" s="80">
        <v>20</v>
      </c>
      <c r="L26" s="74">
        <v>1</v>
      </c>
    </row>
  </sheetData>
  <autoFilter ref="A3:L26" xr:uid="{00000000-0009-0000-0000-000000000000}">
    <sortState xmlns:xlrd2="http://schemas.microsoft.com/office/spreadsheetml/2017/richdata2" ref="A4:L26">
      <sortCondition ref="A3:A26"/>
    </sortState>
  </autoFilter>
  <pageMargins left="0.70866141732283472" right="0.70866141732283472" top="0.74803149606299213" bottom="0.74803149606299213" header="0.31496062992125984" footer="0.31496062992125984"/>
  <pageSetup paperSize="9"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Raspored_2026_final MF</vt:lpstr>
      <vt:lpstr>Raspored_el 2026_radno</vt:lpstr>
      <vt:lpstr>'Raspored_2026_final MF'!_ftnref1</vt:lpstr>
      <vt:lpstr>'Raspored_2026_final MF'!Print_Area</vt:lpstr>
      <vt:lpstr>'Raspored_el 2026_radno'!Print_Area</vt:lpstr>
      <vt:lpstr>'Raspored_2026_final MF'!Print_Titles</vt:lpstr>
      <vt:lpstr>'Raspored_el 2026_radno'!Print_Titles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Branka Petričević</dc:creator>
  <cp:lastModifiedBy>Branka Petričević</cp:lastModifiedBy>
  <cp:lastPrinted>2025-12-15T13:09:04Z</cp:lastPrinted>
  <dcterms:created xsi:type="dcterms:W3CDTF">2025-12-10T07:40:30Z</dcterms:created>
  <dcterms:modified xsi:type="dcterms:W3CDTF">2026-01-23T10:42:48Z</dcterms:modified>
</cp:coreProperties>
</file>