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revizorskakomora-my.sharepoint.com/personal/zrinka_bratic_revizorska-komora_hr/Documents/Attachments/"/>
    </mc:Choice>
  </mc:AlternateContent>
  <xr:revisionPtr revIDLastSave="0" documentId="8_{8F11D1E1-1E2F-47EE-A601-C07B129AA340}" xr6:coauthVersionLast="47" xr6:coauthVersionMax="47" xr10:uidLastSave="{00000000-0000-0000-0000-000000000000}"/>
  <bookViews>
    <workbookView xWindow="-120" yWindow="-120" windowWidth="29040" windowHeight="15720" xr2:uid="{AD1CE348-0C5E-4158-9C1E-24EB9BECA720}"/>
  </bookViews>
  <sheets>
    <sheet name="Obrazac ocjene - javna nabava" sheetId="1" r:id="rId1"/>
  </sheets>
  <definedNames>
    <definedName name="_xlnm.Print_Titles" localSheetId="0">'Obrazac ocjene - javna nabava'!$7:$7</definedName>
  </definedNames>
  <calcPr calcId="191029" iterateDelta="9.9999999999999959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 r="C31" i="1"/>
  <c r="C37" i="1"/>
  <c r="E37" i="1"/>
  <c r="E25" i="1"/>
  <c r="E19" i="1"/>
  <c r="E43" i="1"/>
  <c r="E13" i="1"/>
  <c r="C19" i="1"/>
  <c r="C13" i="1" l="1"/>
  <c r="D15" i="1"/>
  <c r="C43" i="1"/>
  <c r="D39" i="1" s="1"/>
  <c r="D33" i="1"/>
  <c r="E31" i="1"/>
  <c r="D27" i="1"/>
  <c r="C25" i="1"/>
  <c r="D21" i="1" s="1"/>
  <c r="D9" i="1" l="1"/>
  <c r="C44" i="1"/>
  <c r="E44" i="1"/>
</calcChain>
</file>

<file path=xl/sharedStrings.xml><?xml version="1.0" encoding="utf-8"?>
<sst xmlns="http://schemas.openxmlformats.org/spreadsheetml/2006/main" count="63" uniqueCount="52">
  <si>
    <t>Bodovi</t>
  </si>
  <si>
    <t>Glavni revizijski partner</t>
  </si>
  <si>
    <t>Broj revizija velikih poduzetnika i koji su obveznici primjene Međunarodnih standarda financijskog izvještavanja, u godini u kojoj je započeo postupak javne nabave i tijekom tri (3) godine koje prethode toj godini</t>
  </si>
  <si>
    <t>Iskustvo glavnog revizijskog partnera u uslugama zakonske revizije godišnjih financijskih izvještaja trgovačkih društava u Republici Hrvatskoj s iznosom ukupne imovine od 829.500.000,- eura i više</t>
  </si>
  <si>
    <t>DA</t>
  </si>
  <si>
    <t>NE</t>
  </si>
  <si>
    <t>Broj revizija listanih kompanija</t>
  </si>
  <si>
    <t xml:space="preserve">Broj provjera izvještaja o održivosti </t>
  </si>
  <si>
    <t>Iskustvo partnera/ovlaštenog revizora s revizijama godišnjih financijskih izvješća i/ili izvješća o održivosti  subjekata od javnog interesa</t>
  </si>
  <si>
    <t>Voditelj tima</t>
  </si>
  <si>
    <t xml:space="preserve">Broj godina iskustva voditelj tima u obavljanju zakonske revizije </t>
  </si>
  <si>
    <t>IT revizor</t>
  </si>
  <si>
    <t xml:space="preserve">Broj godina iskustva u obavljanju IT revizije </t>
  </si>
  <si>
    <t>Posjedovanje CISA certifikata (Certified Information Systems Auditor) ISACA ili jednakovrijednog certifikata</t>
  </si>
  <si>
    <t>Članovi tima</t>
  </si>
  <si>
    <t>Jedan član tima posjeduje jedan ili više navedenih certifikata</t>
  </si>
  <si>
    <t>Dva člana tima posjeduju jedan ili više navedenih certifikata</t>
  </si>
  <si>
    <t>Tri člana tima posjeduju jedan ili više navedenih certifikata</t>
  </si>
  <si>
    <t>Četiri člana tima posjeduju jedan ili više navedenih certifikata</t>
  </si>
  <si>
    <t>Dodatno osoblje koje će revizor angažirati na izvršenju ugovora</t>
  </si>
  <si>
    <t>Uz minimalno tražena dva voditelja tima dodatno se boduje raspoloživost s dodatnim brojem voditelja tima</t>
  </si>
  <si>
    <t>Uz minimalno tražena dva IT revizora dodatno se boduje raspoloživost s dodatnim broje IT revizora</t>
  </si>
  <si>
    <t>Uz minimalno tražena četiri člana tima dodatno se boduje raspoloživost s dodatnim brojem članova tima</t>
  </si>
  <si>
    <t xml:space="preserve">Broj godina iskustva glavnog revizijskog partnera u obavljanju zakonske revizije </t>
  </si>
  <si>
    <t>Broj revizija velikih poduzetnika i koji su obveznici primjene Međunarodnih standarda financijskog izvještavanja (dalje: MSFI), u godini u kojoj je započeo postupak javne nabave i tijekom tri (3) godine koje prethode toj godini</t>
  </si>
  <si>
    <t>Partner ili ovlašteni revizor s odobrenjem za rad za obavljanje provjere izvještaja o održivosti</t>
  </si>
  <si>
    <t>Broj članova tima koji posjeduju i druge licence i akreditacije, strane (primjerice: ACCA, ACA, CISA, CIA, CFA) i domaće (primjerice: ovlašteni porezni savjetnik, ovlašteni procjenitelj, ovlašteni sudski vještak, ovlašteni forenzičar, ovlašteni interni revizor)</t>
  </si>
  <si>
    <t>Osim glavnog revizijskog partnera dodatno se boduje raspoloživost s dodatnim brojem partnera/članova uprave</t>
  </si>
  <si>
    <t xml:space="preserve">Posjedovanje drugih licenci i akreditacija, strane (primjerice: ACCA, ACA, CISA, CIA, CFA) i domaće (primjerice: ovlašteni porezni savjetnik, ovlašteni procjenitelj, ovlašteni sudski vještak, ovlašteni forenzičar, ovlašteni interni revizor) </t>
  </si>
  <si>
    <t>Broj IT revizija u okviru revizija velikih poduzetnika koji su obveznici primjene MSFI, u godini u kojoj je započeo postupak javne nabave i tijekom tri (3) godine koje prethode toj godini.</t>
  </si>
  <si>
    <t>Kriterij</t>
  </si>
  <si>
    <t>Vrijednost</t>
  </si>
  <si>
    <t xml:space="preserve">Bodovi 
prema 
ocjeni </t>
  </si>
  <si>
    <t xml:space="preserve">Maksimalni 
broj 
bodova </t>
  </si>
  <si>
    <t>Smjernica 21: Pojedinosti u vezi s ugovaranjem zakonske revizije s više revizorskih društava kod subjekata od javnog interesa</t>
  </si>
  <si>
    <t>Prilog III - Kriteriji ocjenjivanja prilikom odabira revizora</t>
  </si>
  <si>
    <t>Revizorsko društvo:</t>
  </si>
  <si>
    <t>Ukupno:</t>
  </si>
  <si>
    <r>
      <t xml:space="preserve">Naručitelj boduje broj godina iskustva glavnog revizijskog partnera na način da ponuda ponuditelja koji ima na raspolaganju glavnog revizijskog partnera koji ima najviše iskustva prema navedenom kriteriju, ostvaruje maksimalni iznos bodova, dok se godine iskustva glavnog revizijskog partnera iz ostalih ponuda boduje prema formuli
</t>
    </r>
    <r>
      <rPr>
        <b/>
        <sz val="14"/>
        <color theme="1"/>
        <rFont val="Aptos Display"/>
        <family val="2"/>
        <scheme val="major"/>
      </rPr>
      <t xml:space="preserve"> B</t>
    </r>
    <r>
      <rPr>
        <b/>
        <vertAlign val="subscript"/>
        <sz val="14"/>
        <color theme="1"/>
        <rFont val="Aptos Display"/>
        <family val="2"/>
        <scheme val="major"/>
      </rPr>
      <t xml:space="preserve">GRP </t>
    </r>
    <r>
      <rPr>
        <b/>
        <sz val="14"/>
        <color theme="1"/>
        <rFont val="Aptos Display"/>
        <family val="2"/>
        <scheme val="major"/>
      </rPr>
      <t>= GRP</t>
    </r>
    <r>
      <rPr>
        <b/>
        <vertAlign val="subscript"/>
        <sz val="14"/>
        <color theme="1"/>
        <rFont val="Aptos Display"/>
        <family val="2"/>
        <scheme val="major"/>
      </rPr>
      <t>N</t>
    </r>
    <r>
      <rPr>
        <b/>
        <sz val="14"/>
        <color theme="1"/>
        <rFont val="Aptos Display"/>
        <family val="2"/>
        <scheme val="major"/>
      </rPr>
      <t xml:space="preserve"> / GRP</t>
    </r>
    <r>
      <rPr>
        <b/>
        <vertAlign val="subscript"/>
        <sz val="14"/>
        <color theme="1"/>
        <rFont val="Aptos Display"/>
        <family val="2"/>
        <scheme val="major"/>
      </rPr>
      <t>MAX</t>
    </r>
    <r>
      <rPr>
        <b/>
        <sz val="14"/>
        <color theme="1"/>
        <rFont val="Aptos Display"/>
        <family val="2"/>
        <scheme val="major"/>
      </rPr>
      <t xml:space="preserve"> * X</t>
    </r>
    <r>
      <rPr>
        <sz val="14"/>
        <color theme="1"/>
        <rFont val="Aptos Display"/>
        <family val="2"/>
        <scheme val="major"/>
      </rPr>
      <t xml:space="preserve">
pri čemu je:
B</t>
    </r>
    <r>
      <rPr>
        <vertAlign val="subscript"/>
        <sz val="14"/>
        <color theme="1"/>
        <rFont val="Aptos Display"/>
        <family val="2"/>
        <scheme val="major"/>
      </rPr>
      <t>GRP</t>
    </r>
    <r>
      <rPr>
        <sz val="14"/>
        <color theme="1"/>
        <rFont val="Aptos Display"/>
        <family val="2"/>
        <scheme val="major"/>
      </rPr>
      <t xml:space="preserve"> – broj bodova prema kriteriju
GRP</t>
    </r>
    <r>
      <rPr>
        <vertAlign val="subscript"/>
        <sz val="14"/>
        <color theme="1"/>
        <rFont val="Aptos Display"/>
        <family val="2"/>
        <scheme val="major"/>
      </rPr>
      <t>N</t>
    </r>
    <r>
      <rPr>
        <sz val="14"/>
        <color theme="1"/>
        <rFont val="Aptos Display"/>
        <family val="2"/>
        <scheme val="major"/>
      </rPr>
      <t xml:space="preserve"> – iskustvo glavnog revizijskog partnera iz ponude koja se ocjenjuje
GRP</t>
    </r>
    <r>
      <rPr>
        <vertAlign val="subscript"/>
        <sz val="14"/>
        <color theme="1"/>
        <rFont val="Aptos Display"/>
        <family val="2"/>
        <scheme val="major"/>
      </rPr>
      <t>MAX</t>
    </r>
    <r>
      <rPr>
        <sz val="14"/>
        <color theme="1"/>
        <rFont val="Aptos Display"/>
        <family val="2"/>
        <scheme val="major"/>
      </rPr>
      <t xml:space="preserve">  - iskustvo glavnog revizijskog partnera koji posjeduje najviše iskustva
X – maksimalni broj bodova prema ovom kriteriju
Najveći broj koji će Naručitelj uzeti u obzir je 15 te će svaki glavni revizijski partner s 15 ili više godina iskustva ostvariti maksimalni broj bodova</t>
    </r>
  </si>
  <si>
    <r>
      <t xml:space="preserve">Naručitelj boduje iskustvo glavnog revizijskog partnera na način da ponuda ponuditelja koji ima na raspolaganju glavnog revizijskog partnera koji ima najveći broj usluga prema navedenom kriteriju ostvaruje maksimalni iznos bodova dok se iskustvo glavnog revizijskog partnera iz ostalih ponuda boduje prema formuli                                                                             
</t>
    </r>
    <r>
      <rPr>
        <b/>
        <sz val="14"/>
        <color theme="1"/>
        <rFont val="Aptos Display"/>
        <family val="2"/>
        <scheme val="major"/>
      </rPr>
      <t>B</t>
    </r>
    <r>
      <rPr>
        <b/>
        <vertAlign val="subscript"/>
        <sz val="14"/>
        <color theme="1"/>
        <rFont val="Aptos Display"/>
        <family val="2"/>
        <scheme val="major"/>
      </rPr>
      <t>GRP</t>
    </r>
    <r>
      <rPr>
        <b/>
        <sz val="14"/>
        <color theme="1"/>
        <rFont val="Aptos Display"/>
        <family val="2"/>
        <scheme val="major"/>
      </rPr>
      <t xml:space="preserve"> = GRP</t>
    </r>
    <r>
      <rPr>
        <b/>
        <vertAlign val="subscript"/>
        <sz val="14"/>
        <color theme="1"/>
        <rFont val="Aptos Display"/>
        <family val="2"/>
        <scheme val="major"/>
      </rPr>
      <t>N</t>
    </r>
    <r>
      <rPr>
        <b/>
        <sz val="14"/>
        <color theme="1"/>
        <rFont val="Aptos Display"/>
        <family val="2"/>
        <scheme val="major"/>
      </rPr>
      <t xml:space="preserve"> / GRP</t>
    </r>
    <r>
      <rPr>
        <b/>
        <vertAlign val="subscript"/>
        <sz val="14"/>
        <color theme="1"/>
        <rFont val="Aptos Display"/>
        <family val="2"/>
        <scheme val="major"/>
      </rPr>
      <t>MAX</t>
    </r>
    <r>
      <rPr>
        <b/>
        <sz val="14"/>
        <color theme="1"/>
        <rFont val="Aptos Display"/>
        <family val="2"/>
        <scheme val="major"/>
      </rPr>
      <t xml:space="preserve"> * X
</t>
    </r>
    <r>
      <rPr>
        <sz val="14"/>
        <color theme="1"/>
        <rFont val="Aptos Display"/>
        <family val="2"/>
        <scheme val="major"/>
      </rPr>
      <t>pri čemu je:
B</t>
    </r>
    <r>
      <rPr>
        <vertAlign val="subscript"/>
        <sz val="14"/>
        <color theme="1"/>
        <rFont val="Aptos Display"/>
        <family val="2"/>
        <scheme val="major"/>
      </rPr>
      <t>GRP</t>
    </r>
    <r>
      <rPr>
        <sz val="14"/>
        <color theme="1"/>
        <rFont val="Aptos Display"/>
        <family val="2"/>
        <scheme val="major"/>
      </rPr>
      <t xml:space="preserve"> – broj bodova prema kriteriju
GRP</t>
    </r>
    <r>
      <rPr>
        <vertAlign val="subscript"/>
        <sz val="14"/>
        <color theme="1"/>
        <rFont val="Aptos Display"/>
        <family val="2"/>
        <scheme val="major"/>
      </rPr>
      <t xml:space="preserve">N </t>
    </r>
    <r>
      <rPr>
        <sz val="14"/>
        <color theme="1"/>
        <rFont val="Aptos Display"/>
        <family val="2"/>
        <scheme val="major"/>
      </rPr>
      <t>– iskustvo glavnog revizorskog partnera iz ponude koja se ocjenjuje
GRP</t>
    </r>
    <r>
      <rPr>
        <vertAlign val="subscript"/>
        <sz val="14"/>
        <color theme="1"/>
        <rFont val="Aptos Display"/>
        <family val="2"/>
        <scheme val="major"/>
      </rPr>
      <t>MAX</t>
    </r>
    <r>
      <rPr>
        <sz val="14"/>
        <color theme="1"/>
        <rFont val="Aptos Display"/>
        <family val="2"/>
        <scheme val="major"/>
      </rPr>
      <t xml:space="preserve">  - iskustvo glavnog revizorskog partnera koji posjeduje najviše iskustva
X – maksimalni broj bodova prema ovom kriteriju
Najveći broj koji će Naručitelj uzeti u obzir je 15 te će svi glavni revizorski partneri s 15 ili više revizija ostvariti maksimalni broj bodova</t>
    </r>
  </si>
  <si>
    <r>
      <t xml:space="preserve">Naručitelj boduje iskustvo glavnog revizijskog partnera na način da ponuda ponuditelja koji ima na raspolaganju glavnog revizijskog partnera koji ima najveći broj usluga prema navedenom kriteriju ostvaruje maksimalni iznos bodova dok se iskustvo glavnog revizijskog partnera iz ostalih ponuda boduje prema formuli
</t>
    </r>
    <r>
      <rPr>
        <b/>
        <sz val="14"/>
        <rFont val="Aptos Display"/>
        <family val="2"/>
        <scheme val="major"/>
      </rPr>
      <t>B</t>
    </r>
    <r>
      <rPr>
        <b/>
        <vertAlign val="subscript"/>
        <sz val="14"/>
        <rFont val="Aptos Display"/>
        <family val="2"/>
        <scheme val="major"/>
      </rPr>
      <t>GRP</t>
    </r>
    <r>
      <rPr>
        <b/>
        <sz val="14"/>
        <rFont val="Aptos Display"/>
        <family val="2"/>
        <scheme val="major"/>
      </rPr>
      <t xml:space="preserve"> = GRP</t>
    </r>
    <r>
      <rPr>
        <b/>
        <vertAlign val="subscript"/>
        <sz val="14"/>
        <rFont val="Aptos Display"/>
        <family val="2"/>
        <scheme val="major"/>
      </rPr>
      <t>N</t>
    </r>
    <r>
      <rPr>
        <b/>
        <sz val="14"/>
        <rFont val="Aptos Display"/>
        <family val="2"/>
        <scheme val="major"/>
      </rPr>
      <t xml:space="preserve"> / GRP</t>
    </r>
    <r>
      <rPr>
        <b/>
        <vertAlign val="subscript"/>
        <sz val="14"/>
        <rFont val="Aptos Display"/>
        <family val="2"/>
        <scheme val="major"/>
      </rPr>
      <t>MAX</t>
    </r>
    <r>
      <rPr>
        <b/>
        <sz val="14"/>
        <rFont val="Aptos Display"/>
        <family val="2"/>
        <scheme val="major"/>
      </rPr>
      <t xml:space="preserve"> * X
</t>
    </r>
    <r>
      <rPr>
        <sz val="14"/>
        <rFont val="Aptos Display"/>
        <family val="2"/>
        <scheme val="major"/>
      </rPr>
      <t>pri čemu je:
B</t>
    </r>
    <r>
      <rPr>
        <vertAlign val="subscript"/>
        <sz val="14"/>
        <rFont val="Aptos Display"/>
        <family val="2"/>
        <scheme val="major"/>
      </rPr>
      <t xml:space="preserve">GRP </t>
    </r>
    <r>
      <rPr>
        <sz val="14"/>
        <rFont val="Aptos Display"/>
        <family val="2"/>
        <scheme val="major"/>
      </rPr>
      <t>– broj bodova prema kriteriju
GRP</t>
    </r>
    <r>
      <rPr>
        <vertAlign val="subscript"/>
        <sz val="14"/>
        <rFont val="Aptos Display"/>
        <family val="2"/>
        <scheme val="major"/>
      </rPr>
      <t>N</t>
    </r>
    <r>
      <rPr>
        <sz val="14"/>
        <rFont val="Aptos Display"/>
        <family val="2"/>
        <scheme val="major"/>
      </rPr>
      <t xml:space="preserve"> – iskustvo glavnog revizorskog partnera iz ponude koja se ocjenjuje
GRP</t>
    </r>
    <r>
      <rPr>
        <vertAlign val="subscript"/>
        <sz val="14"/>
        <rFont val="Aptos Display"/>
        <family val="2"/>
        <scheme val="major"/>
      </rPr>
      <t>MAX</t>
    </r>
    <r>
      <rPr>
        <sz val="14"/>
        <rFont val="Aptos Display"/>
        <family val="2"/>
        <scheme val="major"/>
      </rPr>
      <t xml:space="preserve">  - iskustvo glavnog revizorskog partnera koji posjeduje najviše iskustva
X – maksimalni broj bodova prema ovom kriteriju
Najveći broj koji će Naručitelj uzeti u obzir je 15 te će svi glavni revizorski partneri s 15 ili više revizija ostvariti maksimalni broj bodova</t>
    </r>
  </si>
  <si>
    <r>
      <t xml:space="preserve">Naručitelj boduje iskustvo glavnog revizijskog partnera na način da ponuda ponuditelja koji ima na raspolaganju glavnog revizijskog partnera koji ima najveći broj usluga prema navedenom kriteriju ostvaruje maksimalni iznos bodova dok se iskustvo glavnog revizijskog partnera iz ostalih ponuda boduje prema formuli
</t>
    </r>
    <r>
      <rPr>
        <b/>
        <sz val="14"/>
        <rFont val="Aptos Display"/>
        <family val="2"/>
        <scheme val="major"/>
      </rPr>
      <t>B</t>
    </r>
    <r>
      <rPr>
        <b/>
        <vertAlign val="subscript"/>
        <sz val="14"/>
        <rFont val="Aptos Display"/>
        <family val="2"/>
        <scheme val="major"/>
      </rPr>
      <t>GRP</t>
    </r>
    <r>
      <rPr>
        <b/>
        <sz val="14"/>
        <rFont val="Aptos Display"/>
        <family val="2"/>
        <scheme val="major"/>
      </rPr>
      <t xml:space="preserve"> = GRP</t>
    </r>
    <r>
      <rPr>
        <b/>
        <vertAlign val="subscript"/>
        <sz val="14"/>
        <rFont val="Aptos Display"/>
        <family val="2"/>
        <scheme val="major"/>
      </rPr>
      <t>N</t>
    </r>
    <r>
      <rPr>
        <b/>
        <sz val="14"/>
        <rFont val="Aptos Display"/>
        <family val="2"/>
        <scheme val="major"/>
      </rPr>
      <t xml:space="preserve"> / GRP</t>
    </r>
    <r>
      <rPr>
        <b/>
        <vertAlign val="subscript"/>
        <sz val="14"/>
        <rFont val="Aptos Display"/>
        <family val="2"/>
        <scheme val="major"/>
      </rPr>
      <t>MAX</t>
    </r>
    <r>
      <rPr>
        <b/>
        <sz val="14"/>
        <rFont val="Aptos Display"/>
        <family val="2"/>
        <scheme val="major"/>
      </rPr>
      <t xml:space="preserve"> * X
</t>
    </r>
    <r>
      <rPr>
        <sz val="14"/>
        <rFont val="Aptos Display"/>
        <family val="2"/>
        <scheme val="major"/>
      </rPr>
      <t>pri čemu je:
B</t>
    </r>
    <r>
      <rPr>
        <vertAlign val="subscript"/>
        <sz val="14"/>
        <rFont val="Aptos Display"/>
        <family val="2"/>
        <scheme val="major"/>
      </rPr>
      <t>GRP</t>
    </r>
    <r>
      <rPr>
        <sz val="14"/>
        <rFont val="Aptos Display"/>
        <family val="2"/>
        <scheme val="major"/>
      </rPr>
      <t xml:space="preserve"> – broj bodova prema kriteriju
GRP</t>
    </r>
    <r>
      <rPr>
        <vertAlign val="subscript"/>
        <sz val="14"/>
        <rFont val="Aptos Display"/>
        <family val="2"/>
        <scheme val="major"/>
      </rPr>
      <t>N</t>
    </r>
    <r>
      <rPr>
        <sz val="14"/>
        <rFont val="Aptos Display"/>
        <family val="2"/>
        <scheme val="major"/>
      </rPr>
      <t xml:space="preserve"> – iskustvo glavnog revizorskog partnera iz ponude koja se ocjenjuje
GRP</t>
    </r>
    <r>
      <rPr>
        <vertAlign val="subscript"/>
        <sz val="14"/>
        <rFont val="Aptos Display"/>
        <family val="2"/>
        <scheme val="major"/>
      </rPr>
      <t>MAX</t>
    </r>
    <r>
      <rPr>
        <sz val="14"/>
        <rFont val="Aptos Display"/>
        <family val="2"/>
        <scheme val="major"/>
      </rPr>
      <t xml:space="preserve">  - iskustvo glavnog revizorskog partnera koji posjeduje najviše iskustva
X – maksimalni broj bodova prema ovom kriteriju
Najveći broj koji će Naručitelj uzeti u obzir je 15 te će svi glavni revizorski partneri s 15 ili više revizija ostvariti maksimalni broj bodova</t>
    </r>
  </si>
  <si>
    <r>
      <t xml:space="preserve">Naručitelj boduje iskustvo partnera ili ovlaštenog revizora na način da ponuda ponuditelja koji ima na raspolaganju partnera ili ovlaštenog revizora koji ima najveći broj usluga prema navedenom kriteriju ostvaruje maksimalni iznos bodova dok se iskustvo partnera ili ovlaštenog revizora iz ostalih ponuda boduje prema formuli
</t>
    </r>
    <r>
      <rPr>
        <b/>
        <sz val="14"/>
        <color theme="1"/>
        <rFont val="Aptos Display"/>
        <family val="2"/>
        <scheme val="major"/>
      </rPr>
      <t>B</t>
    </r>
    <r>
      <rPr>
        <b/>
        <vertAlign val="subscript"/>
        <sz val="14"/>
        <color theme="1"/>
        <rFont val="Aptos Display"/>
        <family val="2"/>
        <scheme val="major"/>
      </rPr>
      <t>OR</t>
    </r>
    <r>
      <rPr>
        <b/>
        <sz val="14"/>
        <color theme="1"/>
        <rFont val="Aptos Display"/>
        <family val="2"/>
        <scheme val="major"/>
      </rPr>
      <t xml:space="preserve"> = OR</t>
    </r>
    <r>
      <rPr>
        <b/>
        <vertAlign val="subscript"/>
        <sz val="14"/>
        <color theme="1"/>
        <rFont val="Aptos Display"/>
        <family val="2"/>
        <scheme val="major"/>
      </rPr>
      <t>N</t>
    </r>
    <r>
      <rPr>
        <b/>
        <sz val="14"/>
        <color theme="1"/>
        <rFont val="Aptos Display"/>
        <family val="2"/>
        <scheme val="major"/>
      </rPr>
      <t xml:space="preserve"> / OR</t>
    </r>
    <r>
      <rPr>
        <b/>
        <vertAlign val="subscript"/>
        <sz val="14"/>
        <color theme="1"/>
        <rFont val="Aptos Display"/>
        <family val="2"/>
        <scheme val="major"/>
      </rPr>
      <t>MAX</t>
    </r>
    <r>
      <rPr>
        <b/>
        <sz val="14"/>
        <color theme="1"/>
        <rFont val="Aptos Display"/>
        <family val="2"/>
        <scheme val="major"/>
      </rPr>
      <t xml:space="preserve"> * X</t>
    </r>
    <r>
      <rPr>
        <sz val="14"/>
        <color theme="1"/>
        <rFont val="Aptos Display"/>
        <family val="2"/>
        <scheme val="major"/>
      </rPr>
      <t xml:space="preserve">
pri čemu je:
B</t>
    </r>
    <r>
      <rPr>
        <vertAlign val="subscript"/>
        <sz val="14"/>
        <color theme="1"/>
        <rFont val="Aptos Display"/>
        <family val="2"/>
        <scheme val="major"/>
      </rPr>
      <t>OR</t>
    </r>
    <r>
      <rPr>
        <sz val="14"/>
        <color theme="1"/>
        <rFont val="Aptos Display"/>
        <family val="2"/>
        <scheme val="major"/>
      </rPr>
      <t xml:space="preserve"> – broj bodova prema kriteriju
OR</t>
    </r>
    <r>
      <rPr>
        <vertAlign val="subscript"/>
        <sz val="14"/>
        <color theme="1"/>
        <rFont val="Aptos Display"/>
        <family val="2"/>
        <scheme val="major"/>
      </rPr>
      <t>N</t>
    </r>
    <r>
      <rPr>
        <sz val="14"/>
        <color theme="1"/>
        <rFont val="Aptos Display"/>
        <family val="2"/>
        <scheme val="major"/>
      </rPr>
      <t xml:space="preserve"> – iskustvo partnera ili ovlaštenog revizora iz ponude koja se ocjenjuje
OR</t>
    </r>
    <r>
      <rPr>
        <vertAlign val="subscript"/>
        <sz val="14"/>
        <color theme="1"/>
        <rFont val="Aptos Display"/>
        <family val="2"/>
        <scheme val="major"/>
      </rPr>
      <t>MAX</t>
    </r>
    <r>
      <rPr>
        <sz val="14"/>
        <color theme="1"/>
        <rFont val="Aptos Display"/>
        <family val="2"/>
        <scheme val="major"/>
      </rPr>
      <t xml:space="preserve">  - iskustvo partnera ili ovlaštenog revizora koji posjeduje najviše iskustva
X – maksimalni broj bodova prema ovom kriteriju
Najveći broj koji će Naručitelj uzeti u obzir je 15 te će svi partneri ili ovlašteni revizori s 15 ili više provjera ostvariti maksimalni broj bodova</t>
    </r>
  </si>
  <si>
    <r>
      <t xml:space="preserve">Naručitelj boduje iskustvo partnera ili ovlaštenog revizora na način da ponuda ponuditelja koji </t>
    </r>
    <r>
      <rPr>
        <sz val="14"/>
        <rFont val="Aptos Display"/>
        <family val="2"/>
        <scheme val="major"/>
      </rPr>
      <t xml:space="preserve">ima na raspolaganju partnera ili ovlaštenog revizora koji ima najveći broj usluga prema navedenom kriteriju ostvaruje maksimalni iznos bodova dok se iskustvo partnera ili ovlaštenog revizora iz ostalih ponuda boduje prema formuli
</t>
    </r>
    <r>
      <rPr>
        <b/>
        <sz val="14"/>
        <rFont val="Aptos Display"/>
        <family val="2"/>
        <scheme val="major"/>
      </rPr>
      <t>B</t>
    </r>
    <r>
      <rPr>
        <b/>
        <vertAlign val="subscript"/>
        <sz val="14"/>
        <rFont val="Aptos Display"/>
        <family val="2"/>
        <scheme val="major"/>
      </rPr>
      <t>OR</t>
    </r>
    <r>
      <rPr>
        <b/>
        <sz val="14"/>
        <rFont val="Aptos Display"/>
        <family val="2"/>
        <scheme val="major"/>
      </rPr>
      <t xml:space="preserve"> = OR</t>
    </r>
    <r>
      <rPr>
        <b/>
        <vertAlign val="subscript"/>
        <sz val="14"/>
        <rFont val="Aptos Display"/>
        <family val="2"/>
        <scheme val="major"/>
      </rPr>
      <t>N</t>
    </r>
    <r>
      <rPr>
        <b/>
        <sz val="14"/>
        <rFont val="Aptos Display"/>
        <family val="2"/>
        <scheme val="major"/>
      </rPr>
      <t xml:space="preserve"> / OR</t>
    </r>
    <r>
      <rPr>
        <b/>
        <vertAlign val="subscript"/>
        <sz val="14"/>
        <rFont val="Aptos Display"/>
        <family val="2"/>
        <scheme val="major"/>
      </rPr>
      <t>MAX</t>
    </r>
    <r>
      <rPr>
        <b/>
        <sz val="14"/>
        <rFont val="Aptos Display"/>
        <family val="2"/>
        <scheme val="major"/>
      </rPr>
      <t xml:space="preserve"> * X</t>
    </r>
    <r>
      <rPr>
        <sz val="14"/>
        <rFont val="Aptos Display"/>
        <family val="2"/>
        <scheme val="major"/>
      </rPr>
      <t xml:space="preserve">
pri čemu je:
B</t>
    </r>
    <r>
      <rPr>
        <vertAlign val="subscript"/>
        <sz val="14"/>
        <rFont val="Aptos Display"/>
        <family val="2"/>
        <scheme val="major"/>
      </rPr>
      <t>OR</t>
    </r>
    <r>
      <rPr>
        <sz val="14"/>
        <rFont val="Aptos Display"/>
        <family val="2"/>
        <scheme val="major"/>
      </rPr>
      <t xml:space="preserve"> – broj bodova prema kriteriju
OR</t>
    </r>
    <r>
      <rPr>
        <vertAlign val="subscript"/>
        <sz val="14"/>
        <rFont val="Aptos Display"/>
        <family val="2"/>
        <scheme val="major"/>
      </rPr>
      <t>N</t>
    </r>
    <r>
      <rPr>
        <sz val="14"/>
        <rFont val="Aptos Display"/>
        <family val="2"/>
        <scheme val="major"/>
      </rPr>
      <t xml:space="preserve"> – iskustvo partnera ili ovlaštenog revizora iz ponude koja se ocjenjuje
OR</t>
    </r>
    <r>
      <rPr>
        <vertAlign val="subscript"/>
        <sz val="14"/>
        <rFont val="Aptos Display"/>
        <family val="2"/>
        <scheme val="major"/>
      </rPr>
      <t>MAX</t>
    </r>
    <r>
      <rPr>
        <sz val="14"/>
        <rFont val="Aptos Display"/>
        <family val="2"/>
        <scheme val="major"/>
      </rPr>
      <t xml:space="preserve">  - iskustvo partnera ili ovlaštenog revizora koji posjeduje najviše iskustva
X – maksimalni broj bodova prema ovom kriteriju
Najveći broj  koji će Naručitelj uzeti u obzir je 15</t>
    </r>
    <r>
      <rPr>
        <sz val="14"/>
        <color theme="1"/>
        <rFont val="Aptos Display"/>
        <family val="2"/>
        <scheme val="major"/>
      </rPr>
      <t xml:space="preserve"> te će svi partneri ili ovlašteni revizori s </t>
    </r>
    <r>
      <rPr>
        <sz val="14"/>
        <rFont val="Aptos Display"/>
        <family val="2"/>
        <scheme val="major"/>
      </rPr>
      <t>15 ili više revizija/provjera ostvariti maksimalni broj bodova</t>
    </r>
  </si>
  <si>
    <r>
      <t xml:space="preserve">Naručitelj boduje broj godina iskustva voditelja tima na način da ponuda ponuditelja koji ima na raspolaganju voditelja tima koji ima najviše iskustva prema navedenom kriteriju, ostvaruje maksimalni iznos bodova, dok se godine iskustva voditelja tima iz ostalih ponuda boduje prema formuli
</t>
    </r>
    <r>
      <rPr>
        <b/>
        <sz val="14"/>
        <color theme="1"/>
        <rFont val="Aptos Display"/>
        <family val="2"/>
        <scheme val="major"/>
      </rPr>
      <t>B</t>
    </r>
    <r>
      <rPr>
        <b/>
        <vertAlign val="subscript"/>
        <sz val="14"/>
        <color theme="1"/>
        <rFont val="Aptos Display"/>
        <family val="2"/>
        <scheme val="major"/>
      </rPr>
      <t>VT</t>
    </r>
    <r>
      <rPr>
        <b/>
        <sz val="14"/>
        <color theme="1"/>
        <rFont val="Aptos Display"/>
        <family val="2"/>
        <scheme val="major"/>
      </rPr>
      <t xml:space="preserve"> = VT</t>
    </r>
    <r>
      <rPr>
        <b/>
        <vertAlign val="subscript"/>
        <sz val="14"/>
        <color theme="1"/>
        <rFont val="Aptos Display"/>
        <family val="2"/>
        <scheme val="major"/>
      </rPr>
      <t>N</t>
    </r>
    <r>
      <rPr>
        <b/>
        <sz val="14"/>
        <color theme="1"/>
        <rFont val="Aptos Display"/>
        <family val="2"/>
        <scheme val="major"/>
      </rPr>
      <t xml:space="preserve"> / VT</t>
    </r>
    <r>
      <rPr>
        <b/>
        <vertAlign val="subscript"/>
        <sz val="14"/>
        <color theme="1"/>
        <rFont val="Aptos Display"/>
        <family val="2"/>
        <scheme val="major"/>
      </rPr>
      <t>MAX</t>
    </r>
    <r>
      <rPr>
        <b/>
        <sz val="14"/>
        <color theme="1"/>
        <rFont val="Aptos Display"/>
        <family val="2"/>
        <scheme val="major"/>
      </rPr>
      <t xml:space="preserve"> * X
</t>
    </r>
    <r>
      <rPr>
        <sz val="14"/>
        <color theme="1"/>
        <rFont val="Aptos Display"/>
        <family val="2"/>
        <scheme val="major"/>
      </rPr>
      <t>pri čemu je:
BVT – broj bodova prema kriteriju
VT</t>
    </r>
    <r>
      <rPr>
        <vertAlign val="subscript"/>
        <sz val="14"/>
        <color theme="1"/>
        <rFont val="Aptos Display"/>
        <family val="2"/>
        <scheme val="major"/>
      </rPr>
      <t>N</t>
    </r>
    <r>
      <rPr>
        <sz val="14"/>
        <color theme="1"/>
        <rFont val="Aptos Display"/>
        <family val="2"/>
        <scheme val="major"/>
      </rPr>
      <t xml:space="preserve"> – iskustvo voditelja tima iz ponude koja se ocjenjuje
VT</t>
    </r>
    <r>
      <rPr>
        <vertAlign val="subscript"/>
        <sz val="14"/>
        <color theme="1"/>
        <rFont val="Aptos Display"/>
        <family val="2"/>
        <scheme val="major"/>
      </rPr>
      <t>MAX</t>
    </r>
    <r>
      <rPr>
        <sz val="14"/>
        <color theme="1"/>
        <rFont val="Aptos Display"/>
        <family val="2"/>
        <scheme val="major"/>
      </rPr>
      <t xml:space="preserve">  - iskustvo voditelja tima koji posjeduje najviše iskustva
X – maksimalni broj bodova prema ovom kriteriju
Najveći broj koji će Naručitelj uzeti u obzir je 10 te će svi voditelji tima s 10 ili više godina iskustva ostvariti maksimalni broj bodova</t>
    </r>
  </si>
  <si>
    <r>
      <t xml:space="preserve">Naručitelj boduje iskustvo voditelja tima na način da ponuda ponuditelja koji ima na raspolaganju voditelja koji ima najveći broj usluga prema navedenom kriteriju ostvaruje maksimalni iznos bodova, dok se iskustvo voditelja tima iz ostalih ponuda boduje prema formuli
</t>
    </r>
    <r>
      <rPr>
        <b/>
        <sz val="14"/>
        <color theme="1"/>
        <rFont val="Aptos Display"/>
        <family val="2"/>
        <scheme val="major"/>
      </rPr>
      <t>B</t>
    </r>
    <r>
      <rPr>
        <b/>
        <vertAlign val="subscript"/>
        <sz val="14"/>
        <color theme="1"/>
        <rFont val="Aptos Display"/>
        <family val="2"/>
        <scheme val="major"/>
      </rPr>
      <t>VT</t>
    </r>
    <r>
      <rPr>
        <b/>
        <sz val="14"/>
        <color theme="1"/>
        <rFont val="Aptos Display"/>
        <family val="2"/>
        <scheme val="major"/>
      </rPr>
      <t xml:space="preserve"> = VT</t>
    </r>
    <r>
      <rPr>
        <b/>
        <vertAlign val="subscript"/>
        <sz val="14"/>
        <color theme="1"/>
        <rFont val="Aptos Display"/>
        <family val="2"/>
        <scheme val="major"/>
      </rPr>
      <t>N</t>
    </r>
    <r>
      <rPr>
        <b/>
        <sz val="14"/>
        <color theme="1"/>
        <rFont val="Aptos Display"/>
        <family val="2"/>
        <scheme val="major"/>
      </rPr>
      <t xml:space="preserve"> / VT</t>
    </r>
    <r>
      <rPr>
        <b/>
        <vertAlign val="subscript"/>
        <sz val="14"/>
        <color theme="1"/>
        <rFont val="Aptos Display"/>
        <family val="2"/>
        <scheme val="major"/>
      </rPr>
      <t>MAX</t>
    </r>
    <r>
      <rPr>
        <b/>
        <sz val="14"/>
        <color theme="1"/>
        <rFont val="Aptos Display"/>
        <family val="2"/>
        <scheme val="major"/>
      </rPr>
      <t xml:space="preserve"> * X</t>
    </r>
    <r>
      <rPr>
        <sz val="14"/>
        <color theme="1"/>
        <rFont val="Aptos Display"/>
        <family val="2"/>
        <scheme val="major"/>
      </rPr>
      <t xml:space="preserve">
pri čemu je:                                                                                                                                                                                 
B</t>
    </r>
    <r>
      <rPr>
        <vertAlign val="subscript"/>
        <sz val="14"/>
        <color theme="1"/>
        <rFont val="Aptos Display"/>
        <family val="2"/>
        <scheme val="major"/>
      </rPr>
      <t>VT</t>
    </r>
    <r>
      <rPr>
        <sz val="14"/>
        <color theme="1"/>
        <rFont val="Aptos Display"/>
        <family val="2"/>
        <scheme val="major"/>
      </rPr>
      <t xml:space="preserve"> – broj bodova prema kriteriju 
VT</t>
    </r>
    <r>
      <rPr>
        <vertAlign val="subscript"/>
        <sz val="14"/>
        <color theme="1"/>
        <rFont val="Aptos Display"/>
        <family val="2"/>
        <scheme val="major"/>
      </rPr>
      <t>N</t>
    </r>
    <r>
      <rPr>
        <sz val="14"/>
        <color theme="1"/>
        <rFont val="Aptos Display"/>
        <family val="2"/>
        <scheme val="major"/>
      </rPr>
      <t xml:space="preserve"> – iskustvo voditelja tima iz ponude koja se ocjenjuje
VT</t>
    </r>
    <r>
      <rPr>
        <vertAlign val="subscript"/>
        <sz val="14"/>
        <color theme="1"/>
        <rFont val="Aptos Display"/>
        <family val="2"/>
        <scheme val="major"/>
      </rPr>
      <t>MAX</t>
    </r>
    <r>
      <rPr>
        <sz val="14"/>
        <color theme="1"/>
        <rFont val="Aptos Display"/>
        <family val="2"/>
        <scheme val="major"/>
      </rPr>
      <t xml:space="preserve">  - iskustvo voditelja tima koji posjeduje najviše iskustva
X – maksimalni broj bodova prema ovom kriteriju
Najveći broj koji će Naručitelj uzeti u obzir je 15 te će svi voditelji tima s 15 ili više revizija ostvariti maksimalni broj bodova </t>
    </r>
  </si>
  <si>
    <r>
      <t xml:space="preserve">Naručitelj boduje broj godina iskustva IT revizora na način da ponuda ponuditelja koji ima na raspolaganju IT revizora koji ima najviše iskustva prema navedenom kriteriju ostvaruje maksimalni iznos bodova, dok se godine iskustva IT revizora iz ostalih ponuda boduje prema formuli
</t>
    </r>
    <r>
      <rPr>
        <b/>
        <sz val="14"/>
        <color theme="1"/>
        <rFont val="Aptos Display"/>
        <family val="2"/>
        <scheme val="major"/>
      </rPr>
      <t>B</t>
    </r>
    <r>
      <rPr>
        <b/>
        <vertAlign val="subscript"/>
        <sz val="14"/>
        <color theme="1"/>
        <rFont val="Aptos Display"/>
        <family val="2"/>
        <scheme val="major"/>
      </rPr>
      <t>ITR</t>
    </r>
    <r>
      <rPr>
        <b/>
        <sz val="14"/>
        <color theme="1"/>
        <rFont val="Aptos Display"/>
        <family val="2"/>
        <scheme val="major"/>
      </rPr>
      <t xml:space="preserve"> = ITR</t>
    </r>
    <r>
      <rPr>
        <b/>
        <vertAlign val="subscript"/>
        <sz val="14"/>
        <color theme="1"/>
        <rFont val="Aptos Display"/>
        <family val="2"/>
        <scheme val="major"/>
      </rPr>
      <t>N</t>
    </r>
    <r>
      <rPr>
        <b/>
        <sz val="14"/>
        <color theme="1"/>
        <rFont val="Aptos Display"/>
        <family val="2"/>
        <scheme val="major"/>
      </rPr>
      <t xml:space="preserve"> / ITR</t>
    </r>
    <r>
      <rPr>
        <b/>
        <vertAlign val="subscript"/>
        <sz val="14"/>
        <color theme="1"/>
        <rFont val="Aptos Display"/>
        <family val="2"/>
        <scheme val="major"/>
      </rPr>
      <t>MAX</t>
    </r>
    <r>
      <rPr>
        <b/>
        <sz val="14"/>
        <color theme="1"/>
        <rFont val="Aptos Display"/>
        <family val="2"/>
        <scheme val="major"/>
      </rPr>
      <t xml:space="preserve"> * X</t>
    </r>
    <r>
      <rPr>
        <sz val="14"/>
        <color theme="1"/>
        <rFont val="Aptos Display"/>
        <family val="2"/>
        <scheme val="major"/>
      </rPr>
      <t xml:space="preserve">
pri čemu je:
B</t>
    </r>
    <r>
      <rPr>
        <vertAlign val="subscript"/>
        <sz val="14"/>
        <color theme="1"/>
        <rFont val="Aptos Display"/>
        <family val="2"/>
        <scheme val="major"/>
      </rPr>
      <t>ITR</t>
    </r>
    <r>
      <rPr>
        <sz val="14"/>
        <color theme="1"/>
        <rFont val="Aptos Display"/>
        <family val="2"/>
        <scheme val="major"/>
      </rPr>
      <t xml:space="preserve"> – broj bodova prema kriteriju
ITR</t>
    </r>
    <r>
      <rPr>
        <vertAlign val="subscript"/>
        <sz val="14"/>
        <color theme="1"/>
        <rFont val="Aptos Display"/>
        <family val="2"/>
        <scheme val="major"/>
      </rPr>
      <t>N</t>
    </r>
    <r>
      <rPr>
        <sz val="14"/>
        <color theme="1"/>
        <rFont val="Aptos Display"/>
        <family val="2"/>
        <scheme val="major"/>
      </rPr>
      <t xml:space="preserve"> – iskustvo IT revizora iz ponude koja se ocjenjuje
ITR</t>
    </r>
    <r>
      <rPr>
        <vertAlign val="subscript"/>
        <sz val="14"/>
        <color theme="1"/>
        <rFont val="Aptos Display"/>
        <family val="2"/>
        <scheme val="major"/>
      </rPr>
      <t>MAX</t>
    </r>
    <r>
      <rPr>
        <sz val="14"/>
        <color theme="1"/>
        <rFont val="Aptos Display"/>
        <family val="2"/>
        <scheme val="major"/>
      </rPr>
      <t xml:space="preserve">  - iskustvo IT revizora koji posjeduje najviše iskustva
X – maksimalni broj bodova prema ovom kriteriju
Najveći broj koji će Naručitelj uzeti u obzir je 10 te će svi IT revizori s 10 ili više godina iskustva ostvariti maksimalni broj bodova</t>
    </r>
  </si>
  <si>
    <r>
      <t xml:space="preserve">Naručitelj boduje iskustvo IT revizora na način da ponuda ponuditelja koji ima na raspolaganju IT revizora koji ima najveći broj usluga prema navedenom kriteriju ostvaruje maksimalni iznos bodova, dok se iskustvo IT revizora iz ostalih ponuda boduje prema formuli
</t>
    </r>
    <r>
      <rPr>
        <b/>
        <sz val="14"/>
        <color theme="1"/>
        <rFont val="Aptos Display"/>
        <family val="2"/>
        <scheme val="major"/>
      </rPr>
      <t>B</t>
    </r>
    <r>
      <rPr>
        <b/>
        <vertAlign val="subscript"/>
        <sz val="14"/>
        <color theme="1"/>
        <rFont val="Aptos Display"/>
        <family val="2"/>
        <scheme val="major"/>
      </rPr>
      <t>ITR</t>
    </r>
    <r>
      <rPr>
        <b/>
        <sz val="14"/>
        <color theme="1"/>
        <rFont val="Aptos Display"/>
        <family val="2"/>
        <scheme val="major"/>
      </rPr>
      <t xml:space="preserve"> = ITR</t>
    </r>
    <r>
      <rPr>
        <b/>
        <vertAlign val="subscript"/>
        <sz val="14"/>
        <color theme="1"/>
        <rFont val="Aptos Display"/>
        <family val="2"/>
        <scheme val="major"/>
      </rPr>
      <t>N</t>
    </r>
    <r>
      <rPr>
        <b/>
        <sz val="14"/>
        <color theme="1"/>
        <rFont val="Aptos Display"/>
        <family val="2"/>
        <scheme val="major"/>
      </rPr>
      <t xml:space="preserve"> / ITR</t>
    </r>
    <r>
      <rPr>
        <b/>
        <vertAlign val="subscript"/>
        <sz val="14"/>
        <color theme="1"/>
        <rFont val="Aptos Display"/>
        <family val="2"/>
        <scheme val="major"/>
      </rPr>
      <t>MAX</t>
    </r>
    <r>
      <rPr>
        <b/>
        <sz val="14"/>
        <color theme="1"/>
        <rFont val="Aptos Display"/>
        <family val="2"/>
        <scheme val="major"/>
      </rPr>
      <t xml:space="preserve"> * X</t>
    </r>
    <r>
      <rPr>
        <sz val="14"/>
        <color theme="1"/>
        <rFont val="Aptos Display"/>
        <family val="2"/>
        <scheme val="major"/>
      </rPr>
      <t xml:space="preserve">
pri čemu je:
B</t>
    </r>
    <r>
      <rPr>
        <vertAlign val="subscript"/>
        <sz val="14"/>
        <color theme="1"/>
        <rFont val="Aptos Display"/>
        <family val="2"/>
        <scheme val="major"/>
      </rPr>
      <t>ITR</t>
    </r>
    <r>
      <rPr>
        <sz val="14"/>
        <color theme="1"/>
        <rFont val="Aptos Display"/>
        <family val="2"/>
        <scheme val="major"/>
      </rPr>
      <t xml:space="preserve"> – broj bodova prema kriteriju
ITR</t>
    </r>
    <r>
      <rPr>
        <vertAlign val="subscript"/>
        <sz val="14"/>
        <color theme="1"/>
        <rFont val="Aptos Display"/>
        <family val="2"/>
        <scheme val="major"/>
      </rPr>
      <t>N</t>
    </r>
    <r>
      <rPr>
        <sz val="14"/>
        <color theme="1"/>
        <rFont val="Aptos Display"/>
        <family val="2"/>
        <scheme val="major"/>
      </rPr>
      <t xml:space="preserve"> – iskustvo IT revizora iz ponude koja se ocjenjuje
ITR</t>
    </r>
    <r>
      <rPr>
        <vertAlign val="subscript"/>
        <sz val="14"/>
        <color theme="1"/>
        <rFont val="Aptos Display"/>
        <family val="2"/>
        <scheme val="major"/>
      </rPr>
      <t>MAX</t>
    </r>
    <r>
      <rPr>
        <sz val="14"/>
        <color theme="1"/>
        <rFont val="Aptos Display"/>
        <family val="2"/>
        <scheme val="major"/>
      </rPr>
      <t xml:space="preserve">  - iskustvo IT revizora koji posjeduje najviše iskustva
X – maksimalni broj bodova prema ovom kriteriju
Najveći broj koji će Naručitelj uzeti u obzir je 15 te će svi IT revizori s 15 ili više revizija ostvariti maksimalni broj bodova </t>
    </r>
  </si>
  <si>
    <r>
      <t xml:space="preserve">Naručitelj boduje raspoloživost s dodatnim brojem partnera/članova uprave na način da ponuda ponuditelja koji ima na raspolaganju najveći broj dodatnih partnera/članova uprave ostvaruje maksimalni iznos bodova dok se raspoloživost dodatnih partnera/članova uprave iz ostalih ponuda boduje prema formuli
</t>
    </r>
    <r>
      <rPr>
        <b/>
        <sz val="14"/>
        <color theme="1"/>
        <rFont val="Aptos Display"/>
        <family val="2"/>
        <scheme val="major"/>
      </rPr>
      <t>B</t>
    </r>
    <r>
      <rPr>
        <b/>
        <vertAlign val="subscript"/>
        <sz val="14"/>
        <color theme="1"/>
        <rFont val="Aptos Display"/>
        <family val="2"/>
        <scheme val="major"/>
      </rPr>
      <t>DP</t>
    </r>
    <r>
      <rPr>
        <b/>
        <sz val="14"/>
        <color theme="1"/>
        <rFont val="Aptos Display"/>
        <family val="2"/>
        <scheme val="major"/>
      </rPr>
      <t xml:space="preserve"> = DP</t>
    </r>
    <r>
      <rPr>
        <b/>
        <vertAlign val="subscript"/>
        <sz val="14"/>
        <color theme="1"/>
        <rFont val="Aptos Display"/>
        <family val="2"/>
        <scheme val="major"/>
      </rPr>
      <t>N</t>
    </r>
    <r>
      <rPr>
        <b/>
        <sz val="14"/>
        <color theme="1"/>
        <rFont val="Aptos Display"/>
        <family val="2"/>
        <scheme val="major"/>
      </rPr>
      <t xml:space="preserve"> / DP</t>
    </r>
    <r>
      <rPr>
        <b/>
        <vertAlign val="subscript"/>
        <sz val="14"/>
        <color theme="1"/>
        <rFont val="Aptos Display"/>
        <family val="2"/>
        <scheme val="major"/>
      </rPr>
      <t>MAX</t>
    </r>
    <r>
      <rPr>
        <b/>
        <sz val="14"/>
        <color theme="1"/>
        <rFont val="Aptos Display"/>
        <family val="2"/>
        <scheme val="major"/>
      </rPr>
      <t xml:space="preserve"> * X</t>
    </r>
    <r>
      <rPr>
        <sz val="14"/>
        <color theme="1"/>
        <rFont val="Aptos Display"/>
        <family val="2"/>
        <scheme val="major"/>
      </rPr>
      <t xml:space="preserve">
pri čemu je:
B</t>
    </r>
    <r>
      <rPr>
        <vertAlign val="subscript"/>
        <sz val="14"/>
        <color theme="1"/>
        <rFont val="Aptos Display"/>
        <family val="2"/>
        <scheme val="major"/>
      </rPr>
      <t>DP</t>
    </r>
    <r>
      <rPr>
        <sz val="14"/>
        <color theme="1"/>
        <rFont val="Aptos Display"/>
        <family val="2"/>
        <scheme val="major"/>
      </rPr>
      <t xml:space="preserve"> – broj bodova prema kriteriju
DP</t>
    </r>
    <r>
      <rPr>
        <vertAlign val="subscript"/>
        <sz val="14"/>
        <color theme="1"/>
        <rFont val="Aptos Display"/>
        <family val="2"/>
        <scheme val="major"/>
      </rPr>
      <t>N</t>
    </r>
    <r>
      <rPr>
        <sz val="14"/>
        <color theme="1"/>
        <rFont val="Aptos Display"/>
        <family val="2"/>
        <scheme val="major"/>
      </rPr>
      <t xml:space="preserve"> – broj dodatnih partnera/članova uprave iz ponude koja se ocjenjuje
DP</t>
    </r>
    <r>
      <rPr>
        <vertAlign val="subscript"/>
        <sz val="14"/>
        <color theme="1"/>
        <rFont val="Aptos Display"/>
        <family val="2"/>
        <scheme val="major"/>
      </rPr>
      <t>MAX</t>
    </r>
    <r>
      <rPr>
        <sz val="14"/>
        <color theme="1"/>
        <rFont val="Aptos Display"/>
        <family val="2"/>
        <scheme val="major"/>
      </rPr>
      <t xml:space="preserve">  - broj dodatnih partnera/članova uprave iz ponude koja se raspolaže s najvećim brojem dodatnih partnera/članova uprave
X – maksimalni broj bodova prema ovom kriteriju
Najveći broj koji će Naručitelj uzeti u obzir je 6 te će sve ponude s 6 ili više dodatnih partnera/članova uprave ostvariti maksimalni broj bodova</t>
    </r>
  </si>
  <si>
    <r>
      <t xml:space="preserve">Naručitelj boduje raspoloživost s dodatnim brojem voditelja tima na način da ponuda ponuditelja koji ima na raspolaganju najveći broj dodatnih voditelja tima ostvaruje maksimalni iznos bodova dok se raspoloživost dodatnih voditelja tima iz ostalih ponuda boduje prema formuli
</t>
    </r>
    <r>
      <rPr>
        <b/>
        <sz val="14"/>
        <color theme="1"/>
        <rFont val="Aptos Display"/>
        <family val="2"/>
        <scheme val="major"/>
      </rPr>
      <t>B</t>
    </r>
    <r>
      <rPr>
        <b/>
        <vertAlign val="subscript"/>
        <sz val="14"/>
        <color theme="1"/>
        <rFont val="Aptos Display"/>
        <family val="2"/>
        <scheme val="major"/>
      </rPr>
      <t>DVT</t>
    </r>
    <r>
      <rPr>
        <b/>
        <sz val="14"/>
        <color theme="1"/>
        <rFont val="Aptos Display"/>
        <family val="2"/>
        <scheme val="major"/>
      </rPr>
      <t xml:space="preserve"> = DVT</t>
    </r>
    <r>
      <rPr>
        <b/>
        <vertAlign val="subscript"/>
        <sz val="14"/>
        <color theme="1"/>
        <rFont val="Aptos Display"/>
        <family val="2"/>
        <scheme val="major"/>
      </rPr>
      <t>N</t>
    </r>
    <r>
      <rPr>
        <b/>
        <sz val="14"/>
        <color theme="1"/>
        <rFont val="Aptos Display"/>
        <family val="2"/>
        <scheme val="major"/>
      </rPr>
      <t xml:space="preserve"> / DVT</t>
    </r>
    <r>
      <rPr>
        <b/>
        <vertAlign val="subscript"/>
        <sz val="14"/>
        <color theme="1"/>
        <rFont val="Aptos Display"/>
        <family val="2"/>
        <scheme val="major"/>
      </rPr>
      <t>MAX</t>
    </r>
    <r>
      <rPr>
        <b/>
        <sz val="14"/>
        <color theme="1"/>
        <rFont val="Aptos Display"/>
        <family val="2"/>
        <scheme val="major"/>
      </rPr>
      <t xml:space="preserve"> * X</t>
    </r>
    <r>
      <rPr>
        <sz val="14"/>
        <color theme="1"/>
        <rFont val="Aptos Display"/>
        <family val="2"/>
        <scheme val="major"/>
      </rPr>
      <t xml:space="preserve">
pri čemu je:
B</t>
    </r>
    <r>
      <rPr>
        <vertAlign val="subscript"/>
        <sz val="14"/>
        <color theme="1"/>
        <rFont val="Aptos Display"/>
        <family val="2"/>
        <scheme val="major"/>
      </rPr>
      <t>DVT</t>
    </r>
    <r>
      <rPr>
        <sz val="14"/>
        <color theme="1"/>
        <rFont val="Aptos Display"/>
        <family val="2"/>
        <scheme val="major"/>
      </rPr>
      <t xml:space="preserve"> – broj bodova prema kriteriju
DVT</t>
    </r>
    <r>
      <rPr>
        <vertAlign val="subscript"/>
        <sz val="14"/>
        <color theme="1"/>
        <rFont val="Aptos Display"/>
        <family val="2"/>
        <scheme val="major"/>
      </rPr>
      <t>N</t>
    </r>
    <r>
      <rPr>
        <sz val="14"/>
        <color theme="1"/>
        <rFont val="Aptos Display"/>
        <family val="2"/>
        <scheme val="major"/>
      </rPr>
      <t xml:space="preserve"> – broj dodatnih voditelja tima iz ponude koja se ocjenjuje
DVT</t>
    </r>
    <r>
      <rPr>
        <vertAlign val="subscript"/>
        <sz val="14"/>
        <color theme="1"/>
        <rFont val="Aptos Display"/>
        <family val="2"/>
        <scheme val="major"/>
      </rPr>
      <t>MAX</t>
    </r>
    <r>
      <rPr>
        <sz val="14"/>
        <color theme="1"/>
        <rFont val="Aptos Display"/>
        <family val="2"/>
        <scheme val="major"/>
      </rPr>
      <t xml:space="preserve">  - broj dodatnih voditelja tima iz ponude koja se raspolaže s najvećim brojem dodatnih voditelja tima
X – maksimalni broj bodova prema ovom kriteriju
Najveći broj koji će Naručitelj uzeti u obzir je 6 te će sve ponude s 6 ili više dodatnih voditelja tima ostvariti maksimalni broj bodova</t>
    </r>
  </si>
  <si>
    <r>
      <t xml:space="preserve">Naručitelj boduje raspoloživost s dodatnim brojem IT revizora na način da ponuda ponuditelja koji ima na raspolaganju najveći broj dodatnih IT revizora ostvaruje maksimalni iznos bodova dok se raspoloživost dodatnih IT revizora iz ostalih ponuda boduje prema formuli
</t>
    </r>
    <r>
      <rPr>
        <b/>
        <sz val="14"/>
        <color theme="1"/>
        <rFont val="Aptos Display"/>
        <family val="2"/>
        <scheme val="major"/>
      </rPr>
      <t>B</t>
    </r>
    <r>
      <rPr>
        <b/>
        <vertAlign val="subscript"/>
        <sz val="14"/>
        <color theme="1"/>
        <rFont val="Aptos Display"/>
        <family val="2"/>
        <scheme val="major"/>
      </rPr>
      <t>DITR</t>
    </r>
    <r>
      <rPr>
        <b/>
        <sz val="14"/>
        <color theme="1"/>
        <rFont val="Aptos Display"/>
        <family val="2"/>
        <scheme val="major"/>
      </rPr>
      <t xml:space="preserve"> = DITR</t>
    </r>
    <r>
      <rPr>
        <b/>
        <vertAlign val="subscript"/>
        <sz val="14"/>
        <color theme="1"/>
        <rFont val="Aptos Display"/>
        <family val="2"/>
        <scheme val="major"/>
      </rPr>
      <t>N</t>
    </r>
    <r>
      <rPr>
        <b/>
        <sz val="14"/>
        <color theme="1"/>
        <rFont val="Aptos Display"/>
        <family val="2"/>
        <scheme val="major"/>
      </rPr>
      <t xml:space="preserve"> / DITR</t>
    </r>
    <r>
      <rPr>
        <b/>
        <vertAlign val="subscript"/>
        <sz val="14"/>
        <color theme="1"/>
        <rFont val="Aptos Display"/>
        <family val="2"/>
        <scheme val="major"/>
      </rPr>
      <t>MAX</t>
    </r>
    <r>
      <rPr>
        <b/>
        <sz val="14"/>
        <color theme="1"/>
        <rFont val="Aptos Display"/>
        <family val="2"/>
        <scheme val="major"/>
      </rPr>
      <t xml:space="preserve"> * X</t>
    </r>
    <r>
      <rPr>
        <sz val="14"/>
        <color theme="1"/>
        <rFont val="Aptos Display"/>
        <family val="2"/>
        <scheme val="major"/>
      </rPr>
      <t xml:space="preserve">
pri čemu je:
B</t>
    </r>
    <r>
      <rPr>
        <vertAlign val="subscript"/>
        <sz val="14"/>
        <color theme="1"/>
        <rFont val="Aptos Display"/>
        <family val="2"/>
        <scheme val="major"/>
      </rPr>
      <t>DITR</t>
    </r>
    <r>
      <rPr>
        <sz val="14"/>
        <color theme="1"/>
        <rFont val="Aptos Display"/>
        <family val="2"/>
        <scheme val="major"/>
      </rPr>
      <t xml:space="preserve"> – broj bodova prema kriteriju
DITR</t>
    </r>
    <r>
      <rPr>
        <vertAlign val="subscript"/>
        <sz val="14"/>
        <color theme="1"/>
        <rFont val="Aptos Display"/>
        <family val="2"/>
        <scheme val="major"/>
      </rPr>
      <t>N</t>
    </r>
    <r>
      <rPr>
        <sz val="14"/>
        <color theme="1"/>
        <rFont val="Aptos Display"/>
        <family val="2"/>
        <scheme val="major"/>
      </rPr>
      <t xml:space="preserve"> – broj dodatnih IT revizora iz ponude koja se ocjenjuje
DITR</t>
    </r>
    <r>
      <rPr>
        <vertAlign val="subscript"/>
        <sz val="14"/>
        <color theme="1"/>
        <rFont val="Aptos Display"/>
        <family val="2"/>
        <scheme val="major"/>
      </rPr>
      <t>MAX</t>
    </r>
    <r>
      <rPr>
        <sz val="14"/>
        <color theme="1"/>
        <rFont val="Aptos Display"/>
        <family val="2"/>
        <scheme val="major"/>
      </rPr>
      <t xml:space="preserve">  - broj dodatnih IT revizora iz ponude koja se raspolaže s najvećim brojem dodatnih IT revizora
X – maksimalni broj bodova prema ovom kriteriju
Najveći broj dodatnih IT revizora koje će Naručitelj uzeti u obzir je 6 te će sve ponude s 6 ili više dodatnih IT revizora ostvariti maksimalni broj bodova</t>
    </r>
  </si>
  <si>
    <r>
      <t xml:space="preserve">Naručitelj boduje raspoloživost s dodatnim brojem članova tima na način da ponuda ponuditelja koji ima na raspolaganju najveći broj dodatnih članova tima ostvaruje maksimalni iznos bodova dok se raspoloživost dodatnih članova tima iz ostalih ponuda boduje prema formuli
</t>
    </r>
    <r>
      <rPr>
        <b/>
        <sz val="14"/>
        <color theme="1"/>
        <rFont val="Aptos Display"/>
        <family val="2"/>
        <scheme val="major"/>
      </rPr>
      <t>B</t>
    </r>
    <r>
      <rPr>
        <b/>
        <vertAlign val="subscript"/>
        <sz val="14"/>
        <color theme="1"/>
        <rFont val="Aptos Display"/>
        <family val="2"/>
        <scheme val="major"/>
      </rPr>
      <t>DČT</t>
    </r>
    <r>
      <rPr>
        <b/>
        <sz val="14"/>
        <color theme="1"/>
        <rFont val="Aptos Display"/>
        <family val="2"/>
        <scheme val="major"/>
      </rPr>
      <t xml:space="preserve"> = DČT</t>
    </r>
    <r>
      <rPr>
        <b/>
        <vertAlign val="subscript"/>
        <sz val="14"/>
        <color theme="1"/>
        <rFont val="Aptos Display"/>
        <family val="2"/>
        <scheme val="major"/>
      </rPr>
      <t>N</t>
    </r>
    <r>
      <rPr>
        <b/>
        <sz val="14"/>
        <color theme="1"/>
        <rFont val="Aptos Display"/>
        <family val="2"/>
        <scheme val="major"/>
      </rPr>
      <t xml:space="preserve"> / DČT</t>
    </r>
    <r>
      <rPr>
        <b/>
        <vertAlign val="subscript"/>
        <sz val="14"/>
        <color theme="1"/>
        <rFont val="Aptos Display"/>
        <family val="2"/>
        <scheme val="major"/>
      </rPr>
      <t>MAX</t>
    </r>
    <r>
      <rPr>
        <b/>
        <sz val="14"/>
        <color theme="1"/>
        <rFont val="Aptos Display"/>
        <family val="2"/>
        <scheme val="major"/>
      </rPr>
      <t xml:space="preserve"> * X
</t>
    </r>
    <r>
      <rPr>
        <sz val="14"/>
        <color theme="1"/>
        <rFont val="Aptos Display"/>
        <family val="2"/>
        <scheme val="major"/>
      </rPr>
      <t>pri čemu je:
B</t>
    </r>
    <r>
      <rPr>
        <vertAlign val="subscript"/>
        <sz val="14"/>
        <color theme="1"/>
        <rFont val="Aptos Display"/>
        <family val="2"/>
        <scheme val="major"/>
      </rPr>
      <t>DČT</t>
    </r>
    <r>
      <rPr>
        <sz val="14"/>
        <color theme="1"/>
        <rFont val="Aptos Display"/>
        <family val="2"/>
        <scheme val="major"/>
      </rPr>
      <t xml:space="preserve"> – broj bodova prema kriteriju
DČT</t>
    </r>
    <r>
      <rPr>
        <vertAlign val="subscript"/>
        <sz val="14"/>
        <color theme="1"/>
        <rFont val="Aptos Display"/>
        <family val="2"/>
        <scheme val="major"/>
      </rPr>
      <t>N</t>
    </r>
    <r>
      <rPr>
        <sz val="14"/>
        <color theme="1"/>
        <rFont val="Aptos Display"/>
        <family val="2"/>
        <scheme val="major"/>
      </rPr>
      <t xml:space="preserve"> – broj dodatnih članova tima iz ponude koja se ocjenjuje
DČT</t>
    </r>
    <r>
      <rPr>
        <vertAlign val="subscript"/>
        <sz val="14"/>
        <color theme="1"/>
        <rFont val="Aptos Display"/>
        <family val="2"/>
        <scheme val="major"/>
      </rPr>
      <t>MAX</t>
    </r>
    <r>
      <rPr>
        <sz val="14"/>
        <color theme="1"/>
        <rFont val="Aptos Display"/>
        <family val="2"/>
        <scheme val="major"/>
      </rPr>
      <t xml:space="preserve">  - broj dodatnih članova tima iz ponude koja se raspolaže s najvećim brojem dodatnih članova tima
X – maksimalni broj bodova prema ovom kriteriju
Najveći broj koji će Naručitelj uzeti u obzir je 10 te će sve ponude s 10 ili više dodatnih članova tima ostvariti maksimalni broj bodova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</si>
</sst>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charset val="238"/>
      <scheme val="minor"/>
    </font>
    <font>
      <sz val="11"/>
      <color theme="1"/>
      <name val="Aptos Display"/>
      <family val="2"/>
      <scheme val="major"/>
    </font>
    <font>
      <b/>
      <sz val="11"/>
      <color theme="1"/>
      <name val="Aptos Display"/>
      <family val="2"/>
      <scheme val="major"/>
    </font>
    <font>
      <b/>
      <sz val="11"/>
      <name val="Aptos Display"/>
      <family val="2"/>
    </font>
    <font>
      <sz val="11"/>
      <name val="Aptos Display"/>
      <family val="2"/>
    </font>
    <font>
      <sz val="11"/>
      <color theme="1"/>
      <name val="Aptos Display"/>
      <family val="2"/>
    </font>
    <font>
      <b/>
      <sz val="12"/>
      <name val="Aptos Display"/>
      <family val="2"/>
    </font>
    <font>
      <b/>
      <sz val="14"/>
      <name val="Aptos Display"/>
      <family val="2"/>
    </font>
    <font>
      <sz val="14"/>
      <color theme="1"/>
      <name val="Aptos Display"/>
      <family val="2"/>
    </font>
    <font>
      <sz val="14"/>
      <name val="Aptos Display"/>
      <family val="2"/>
    </font>
    <font>
      <b/>
      <sz val="14"/>
      <color theme="1"/>
      <name val="Aptos Display"/>
      <family val="2"/>
      <scheme val="major"/>
    </font>
    <font>
      <sz val="14"/>
      <color theme="1"/>
      <name val="Aptos Display"/>
      <family val="2"/>
      <scheme val="major"/>
    </font>
    <font>
      <b/>
      <vertAlign val="subscript"/>
      <sz val="14"/>
      <color theme="1"/>
      <name val="Aptos Display"/>
      <family val="2"/>
      <scheme val="major"/>
    </font>
    <font>
      <vertAlign val="subscript"/>
      <sz val="14"/>
      <color theme="1"/>
      <name val="Aptos Display"/>
      <family val="2"/>
      <scheme val="major"/>
    </font>
    <font>
      <b/>
      <sz val="14"/>
      <name val="Aptos Display"/>
      <family val="2"/>
      <scheme val="major"/>
    </font>
    <font>
      <b/>
      <vertAlign val="subscript"/>
      <sz val="14"/>
      <name val="Aptos Display"/>
      <family val="2"/>
      <scheme val="major"/>
    </font>
    <font>
      <sz val="14"/>
      <name val="Aptos Display"/>
      <family val="2"/>
      <scheme val="major"/>
    </font>
    <font>
      <vertAlign val="subscript"/>
      <sz val="14"/>
      <name val="Aptos Display"/>
      <family val="2"/>
      <scheme val="major"/>
    </font>
    <font>
      <sz val="14"/>
      <color theme="1"/>
      <name val="Aptos Narrow"/>
      <family val="2"/>
      <charset val="238"/>
      <scheme val="minor"/>
    </font>
  </fonts>
  <fills count="4">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
    <xf numFmtId="0" fontId="0" fillId="0" borderId="0"/>
  </cellStyleXfs>
  <cellXfs count="65">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3" borderId="3" xfId="0" applyFont="1" applyFill="1" applyBorder="1" applyAlignment="1" applyProtection="1">
      <alignment horizontal="center"/>
      <protection locked="0"/>
    </xf>
    <xf numFmtId="0" fontId="1" fillId="0" borderId="0" xfId="0" applyFont="1" applyAlignment="1" applyProtection="1">
      <alignment horizontal="center"/>
    </xf>
    <xf numFmtId="0" fontId="5" fillId="0" borderId="0" xfId="0" applyFont="1" applyAlignment="1" applyProtection="1">
      <alignment horizontal="left"/>
    </xf>
    <xf numFmtId="0" fontId="4" fillId="0" borderId="0" xfId="0" applyFont="1" applyAlignment="1" applyProtection="1">
      <alignment horizontal="left"/>
    </xf>
    <xf numFmtId="0" fontId="4" fillId="0" borderId="0" xfId="0" applyFont="1" applyAlignment="1" applyProtection="1">
      <alignment horizontal="left" wrapText="1"/>
    </xf>
    <xf numFmtId="0" fontId="1" fillId="0" borderId="0" xfId="0" applyFont="1" applyAlignment="1" applyProtection="1">
      <alignment horizontal="left" vertical="center" indent="2"/>
    </xf>
    <xf numFmtId="0" fontId="6" fillId="0" borderId="0" xfId="0" applyFont="1" applyAlignment="1" applyProtection="1">
      <alignment horizontal="right" wrapText="1"/>
    </xf>
    <xf numFmtId="0" fontId="1" fillId="0" borderId="0" xfId="0" applyFont="1" applyAlignment="1" applyProtection="1">
      <alignment horizontal="left" vertical="center" wrapText="1" indent="2"/>
    </xf>
    <xf numFmtId="0" fontId="7" fillId="0" borderId="0" xfId="0" applyFont="1" applyAlignment="1" applyProtection="1">
      <alignment horizontal="justify"/>
    </xf>
    <xf numFmtId="0" fontId="8" fillId="0" borderId="0" xfId="0" applyFont="1" applyAlignment="1" applyProtection="1">
      <alignment horizontal="left"/>
    </xf>
    <xf numFmtId="0" fontId="9" fillId="0" borderId="0" xfId="0" applyFont="1" applyAlignment="1" applyProtection="1">
      <alignment horizontal="left"/>
    </xf>
    <xf numFmtId="0" fontId="7" fillId="0" borderId="0" xfId="0" applyFont="1" applyAlignment="1" applyProtection="1">
      <alignment horizontal="left" wrapText="1"/>
    </xf>
    <xf numFmtId="0" fontId="10" fillId="0" borderId="5" xfId="0" applyFont="1" applyBorder="1" applyAlignment="1" applyProtection="1">
      <alignment horizontal="left" vertical="center" indent="2"/>
    </xf>
    <xf numFmtId="0" fontId="10" fillId="0" borderId="6" xfId="0" applyFont="1" applyBorder="1" applyAlignment="1" applyProtection="1">
      <alignment horizontal="left" vertical="center" indent="2"/>
    </xf>
    <xf numFmtId="0" fontId="10" fillId="0" borderId="6" xfId="0" applyFont="1" applyBorder="1" applyAlignment="1" applyProtection="1">
      <alignment horizontal="center" vertical="center" wrapText="1"/>
    </xf>
    <xf numFmtId="0" fontId="10" fillId="0" borderId="6" xfId="0" applyFont="1" applyBorder="1" applyAlignment="1" applyProtection="1">
      <alignment horizontal="center" vertical="justify" wrapText="1"/>
    </xf>
    <xf numFmtId="0" fontId="10" fillId="0" borderId="7" xfId="0" applyFont="1" applyBorder="1" applyAlignment="1" applyProtection="1">
      <alignment horizontal="center" vertical="justify" wrapText="1"/>
    </xf>
    <xf numFmtId="0" fontId="10" fillId="0" borderId="8" xfId="0" applyFont="1" applyBorder="1" applyAlignment="1" applyProtection="1">
      <alignment horizontal="left" vertical="center" indent="2"/>
    </xf>
    <xf numFmtId="0" fontId="10" fillId="0" borderId="9" xfId="0" applyFont="1" applyBorder="1" applyAlignment="1" applyProtection="1">
      <alignment horizontal="left" vertical="center" indent="2"/>
    </xf>
    <xf numFmtId="0" fontId="10" fillId="0" borderId="9" xfId="0" applyFont="1" applyBorder="1" applyAlignment="1" applyProtection="1">
      <alignment horizontal="center"/>
    </xf>
    <xf numFmtId="0" fontId="10" fillId="0" borderId="10" xfId="0" applyFont="1" applyBorder="1" applyAlignment="1" applyProtection="1">
      <alignment horizontal="center"/>
    </xf>
    <xf numFmtId="0" fontId="11" fillId="0" borderId="14" xfId="0" applyFont="1" applyBorder="1" applyAlignment="1" applyProtection="1">
      <alignment horizontal="left" vertical="center" wrapText="1" indent="2"/>
    </xf>
    <xf numFmtId="0" fontId="11" fillId="0" borderId="15" xfId="0" applyFont="1" applyBorder="1" applyAlignment="1" applyProtection="1">
      <alignment horizontal="left" vertical="center" wrapText="1" indent="2"/>
    </xf>
    <xf numFmtId="0" fontId="11" fillId="0" borderId="15" xfId="0" applyFont="1" applyBorder="1" applyAlignment="1" applyProtection="1">
      <alignment horizontal="center" vertical="center"/>
    </xf>
    <xf numFmtId="0" fontId="11" fillId="0" borderId="20" xfId="0" applyFont="1" applyBorder="1" applyAlignment="1" applyProtection="1">
      <alignment horizontal="center"/>
    </xf>
    <xf numFmtId="0" fontId="9" fillId="3" borderId="4" xfId="0" applyFont="1" applyFill="1" applyBorder="1" applyAlignment="1" applyProtection="1">
      <alignment horizontal="center" vertical="center"/>
      <protection locked="0"/>
    </xf>
    <xf numFmtId="0" fontId="11" fillId="0" borderId="16" xfId="0" applyFont="1" applyBorder="1" applyAlignment="1" applyProtection="1">
      <alignment horizontal="left" vertical="center" wrapText="1" indent="2"/>
    </xf>
    <xf numFmtId="0" fontId="11" fillId="0" borderId="1" xfId="0" applyFont="1" applyBorder="1" applyAlignment="1" applyProtection="1">
      <alignment horizontal="left" vertical="center" wrapText="1" indent="2"/>
    </xf>
    <xf numFmtId="0" fontId="11" fillId="0" borderId="1" xfId="0" applyFont="1" applyBorder="1" applyAlignment="1" applyProtection="1">
      <alignment horizontal="center" vertical="center"/>
    </xf>
    <xf numFmtId="0" fontId="11" fillId="0" borderId="13" xfId="0" applyFont="1" applyBorder="1" applyAlignment="1" applyProtection="1">
      <alignment horizontal="center"/>
    </xf>
    <xf numFmtId="0" fontId="11" fillId="0" borderId="17" xfId="0" applyFont="1" applyBorder="1" applyAlignment="1" applyProtection="1">
      <alignment horizontal="left" vertical="center" wrapText="1" indent="2"/>
    </xf>
    <xf numFmtId="0" fontId="11" fillId="0" borderId="18" xfId="0" applyFont="1" applyBorder="1" applyAlignment="1" applyProtection="1">
      <alignment horizontal="left" vertical="center" wrapText="1" indent="2"/>
    </xf>
    <xf numFmtId="0" fontId="11" fillId="0" borderId="18" xfId="0" applyFont="1" applyBorder="1" applyAlignment="1" applyProtection="1">
      <alignment horizontal="center" vertical="center"/>
    </xf>
    <xf numFmtId="0" fontId="11" fillId="0" borderId="21" xfId="0" applyFont="1" applyBorder="1" applyAlignment="1" applyProtection="1">
      <alignment horizontal="center"/>
    </xf>
    <xf numFmtId="0" fontId="10" fillId="0" borderId="12" xfId="0" applyFont="1" applyBorder="1" applyAlignment="1" applyProtection="1">
      <alignment horizontal="left" vertical="center" indent="2"/>
    </xf>
    <xf numFmtId="0" fontId="10" fillId="0" borderId="3" xfId="0" applyFont="1" applyBorder="1" applyAlignment="1" applyProtection="1">
      <alignment horizontal="right" vertical="center" indent="2"/>
    </xf>
    <xf numFmtId="0" fontId="7" fillId="2" borderId="12"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10" fillId="0" borderId="0" xfId="0" applyFont="1" applyBorder="1" applyAlignment="1" applyProtection="1">
      <alignment horizontal="left" vertical="center" indent="2"/>
    </xf>
    <xf numFmtId="0" fontId="11" fillId="0" borderId="0" xfId="0" applyFont="1" applyBorder="1" applyAlignment="1" applyProtection="1">
      <alignment horizontal="center" vertical="center"/>
    </xf>
    <xf numFmtId="0" fontId="11" fillId="0" borderId="14" xfId="0" applyFont="1" applyBorder="1" applyAlignment="1" applyProtection="1">
      <alignment horizontal="left" vertical="center" indent="2"/>
    </xf>
    <xf numFmtId="0" fontId="11" fillId="0" borderId="9" xfId="0" applyFont="1" applyBorder="1" applyAlignment="1" applyProtection="1">
      <alignment horizontal="center"/>
    </xf>
    <xf numFmtId="0" fontId="11" fillId="0" borderId="0" xfId="0" applyFont="1" applyBorder="1" applyAlignment="1" applyProtection="1">
      <alignment horizontal="center"/>
    </xf>
    <xf numFmtId="0" fontId="11" fillId="0" borderId="16" xfId="0" applyFont="1" applyBorder="1" applyAlignment="1" applyProtection="1">
      <alignment horizontal="left" vertical="center" wrapText="1" indent="2"/>
    </xf>
    <xf numFmtId="0" fontId="18" fillId="0" borderId="16" xfId="0" applyFont="1" applyBorder="1" applyAlignment="1" applyProtection="1">
      <alignment horizontal="left" vertical="center" wrapText="1" indent="2"/>
    </xf>
    <xf numFmtId="0" fontId="11" fillId="0" borderId="2" xfId="0" applyFont="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11" fillId="0" borderId="16" xfId="0" applyFont="1" applyBorder="1" applyAlignment="1" applyProtection="1">
      <alignment horizontal="left" vertical="center" indent="2"/>
    </xf>
    <xf numFmtId="0" fontId="10" fillId="0" borderId="0" xfId="0" applyFont="1" applyBorder="1" applyAlignment="1" applyProtection="1">
      <alignment horizontal="center" vertical="center"/>
    </xf>
    <xf numFmtId="0" fontId="10" fillId="0" borderId="17" xfId="0" applyFont="1" applyBorder="1" applyAlignment="1" applyProtection="1">
      <alignment horizontal="left" vertical="center" indent="2"/>
    </xf>
    <xf numFmtId="0" fontId="11" fillId="0" borderId="14" xfId="0" applyFont="1" applyBorder="1" applyAlignment="1" applyProtection="1">
      <alignment horizontal="left" vertical="center" wrapText="1" indent="2"/>
    </xf>
    <xf numFmtId="0" fontId="11" fillId="0" borderId="15" xfId="0" applyFont="1" applyBorder="1" applyAlignment="1" applyProtection="1">
      <alignment horizontal="left" vertical="center" indent="2"/>
    </xf>
    <xf numFmtId="0" fontId="11" fillId="0" borderId="1" xfId="0" applyFont="1" applyBorder="1" applyAlignment="1" applyProtection="1">
      <alignment horizontal="left" vertical="center" indent="2"/>
    </xf>
    <xf numFmtId="0" fontId="18" fillId="0" borderId="16" xfId="0" applyFont="1" applyBorder="1" applyAlignment="1" applyProtection="1">
      <alignment horizontal="left" vertical="center" indent="2"/>
    </xf>
    <xf numFmtId="0" fontId="11" fillId="0" borderId="3" xfId="0" applyFont="1" applyBorder="1" applyAlignment="1" applyProtection="1">
      <alignment horizontal="center"/>
    </xf>
    <xf numFmtId="0" fontId="10" fillId="0" borderId="0" xfId="0" applyFont="1" applyProtection="1"/>
    <xf numFmtId="0" fontId="10" fillId="0" borderId="0" xfId="0" applyFont="1" applyBorder="1" applyAlignment="1" applyProtection="1">
      <alignment horizontal="right" vertical="center" indent="2"/>
    </xf>
    <xf numFmtId="0" fontId="7" fillId="2" borderId="19" xfId="0" applyFont="1" applyFill="1" applyBorder="1" applyAlignment="1" applyProtection="1">
      <alignment horizontal="center" vertical="center"/>
    </xf>
    <xf numFmtId="0" fontId="11" fillId="0" borderId="0" xfId="0" applyFont="1" applyAlignment="1" applyProtection="1">
      <alignment horizontal="left" vertical="center" indent="2"/>
    </xf>
    <xf numFmtId="0" fontId="7" fillId="2" borderId="7"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E481-DFFB-4B40-B747-278E2CBF1E00}">
  <sheetPr>
    <pageSetUpPr fitToPage="1"/>
  </sheetPr>
  <dimension ref="A2:H62"/>
  <sheetViews>
    <sheetView tabSelected="1" topLeftCell="A11" zoomScale="85" zoomScaleNormal="85" workbookViewId="0">
      <selection activeCell="E9" sqref="E9"/>
    </sheetView>
  </sheetViews>
  <sheetFormatPr defaultRowHeight="15" outlineLevelRow="1" x14ac:dyDescent="0.25"/>
  <cols>
    <col min="1" max="1" width="40.140625" style="9" customWidth="1"/>
    <col min="2" max="2" width="84" style="9" customWidth="1"/>
    <col min="3" max="3" width="12.7109375" style="5" customWidth="1"/>
    <col min="4" max="4" width="14.5703125" style="5" customWidth="1"/>
    <col min="5" max="5" width="11.5703125" style="5" customWidth="1"/>
    <col min="6" max="7" width="9.140625" style="1"/>
    <col min="8" max="8" width="9.140625" style="1" customWidth="1"/>
    <col min="9" max="16384" width="9.140625" style="1"/>
  </cols>
  <sheetData>
    <row r="2" spans="1:5" ht="18.75" x14ac:dyDescent="0.3">
      <c r="A2" s="12" t="s">
        <v>34</v>
      </c>
      <c r="B2" s="12"/>
      <c r="C2" s="12"/>
      <c r="D2" s="12"/>
    </row>
    <row r="3" spans="1:5" ht="18.75" x14ac:dyDescent="0.3">
      <c r="A3" s="15" t="s">
        <v>35</v>
      </c>
      <c r="B3" s="15"/>
      <c r="C3" s="14"/>
      <c r="D3" s="13"/>
    </row>
    <row r="4" spans="1:5" x14ac:dyDescent="0.25">
      <c r="A4" s="8"/>
      <c r="B4" s="6"/>
      <c r="C4" s="7"/>
      <c r="D4" s="6"/>
    </row>
    <row r="5" spans="1:5" ht="16.5" thickBot="1" x14ac:dyDescent="0.3">
      <c r="B5" s="10" t="s">
        <v>36</v>
      </c>
      <c r="C5" s="4"/>
      <c r="D5" s="4"/>
      <c r="E5" s="4"/>
    </row>
    <row r="6" spans="1:5" ht="15.75" thickBot="1" x14ac:dyDescent="0.3"/>
    <row r="7" spans="1:5" ht="54.75" customHeight="1" thickBot="1" x14ac:dyDescent="0.3">
      <c r="A7" s="16" t="s">
        <v>30</v>
      </c>
      <c r="B7" s="17" t="s">
        <v>31</v>
      </c>
      <c r="C7" s="18" t="s">
        <v>0</v>
      </c>
      <c r="D7" s="19" t="s">
        <v>33</v>
      </c>
      <c r="E7" s="20" t="s">
        <v>32</v>
      </c>
    </row>
    <row r="8" spans="1:5" s="2" customFormat="1" ht="15.95" customHeight="1" thickBot="1" x14ac:dyDescent="0.35">
      <c r="A8" s="21" t="s">
        <v>1</v>
      </c>
      <c r="B8" s="22"/>
      <c r="C8" s="23"/>
      <c r="D8" s="23"/>
      <c r="E8" s="24"/>
    </row>
    <row r="9" spans="1:5" ht="268.5" customHeight="1" outlineLevel="1" thickBot="1" x14ac:dyDescent="0.3">
      <c r="A9" s="25" t="s">
        <v>23</v>
      </c>
      <c r="B9" s="26" t="s">
        <v>38</v>
      </c>
      <c r="C9" s="27">
        <v>7</v>
      </c>
      <c r="D9" s="28">
        <f>C13</f>
        <v>19</v>
      </c>
      <c r="E9" s="29"/>
    </row>
    <row r="10" spans="1:5" ht="271.5" customHeight="1" outlineLevel="1" thickBot="1" x14ac:dyDescent="0.3">
      <c r="A10" s="30" t="s">
        <v>24</v>
      </c>
      <c r="B10" s="31" t="s">
        <v>39</v>
      </c>
      <c r="C10" s="32">
        <v>4</v>
      </c>
      <c r="D10" s="33"/>
      <c r="E10" s="29"/>
    </row>
    <row r="11" spans="1:5" ht="273.75" customHeight="1" outlineLevel="1" thickBot="1" x14ac:dyDescent="0.3">
      <c r="A11" s="30" t="s">
        <v>3</v>
      </c>
      <c r="B11" s="31" t="s">
        <v>40</v>
      </c>
      <c r="C11" s="32">
        <v>4</v>
      </c>
      <c r="D11" s="33"/>
      <c r="E11" s="29"/>
    </row>
    <row r="12" spans="1:5" ht="294" outlineLevel="1" thickBot="1" x14ac:dyDescent="0.3">
      <c r="A12" s="34" t="s">
        <v>6</v>
      </c>
      <c r="B12" s="35" t="s">
        <v>41</v>
      </c>
      <c r="C12" s="36">
        <v>4</v>
      </c>
      <c r="D12" s="37"/>
      <c r="E12" s="29"/>
    </row>
    <row r="13" spans="1:5" ht="19.5" thickBot="1" x14ac:dyDescent="0.3">
      <c r="A13" s="38"/>
      <c r="B13" s="39" t="s">
        <v>37</v>
      </c>
      <c r="C13" s="40">
        <f>C12+C11+C10+C9</f>
        <v>19</v>
      </c>
      <c r="D13" s="41">
        <v>19</v>
      </c>
      <c r="E13" s="41">
        <f>E12+E11+E10+E9</f>
        <v>0</v>
      </c>
    </row>
    <row r="14" spans="1:5" s="2" customFormat="1" ht="19.5" thickBot="1" x14ac:dyDescent="0.3">
      <c r="A14" s="42" t="s">
        <v>25</v>
      </c>
      <c r="B14" s="42"/>
      <c r="C14" s="43"/>
      <c r="D14" s="43"/>
      <c r="E14" s="43"/>
    </row>
    <row r="15" spans="1:5" ht="294" outlineLevel="1" thickBot="1" x14ac:dyDescent="0.3">
      <c r="A15" s="44" t="s">
        <v>7</v>
      </c>
      <c r="B15" s="26" t="s">
        <v>42</v>
      </c>
      <c r="C15" s="27">
        <v>5</v>
      </c>
      <c r="D15" s="45">
        <f>C19</f>
        <v>15</v>
      </c>
      <c r="E15" s="29"/>
    </row>
    <row r="16" spans="1:5" ht="312.75" outlineLevel="1" thickBot="1" x14ac:dyDescent="0.3">
      <c r="A16" s="30" t="s">
        <v>8</v>
      </c>
      <c r="B16" s="31" t="s">
        <v>43</v>
      </c>
      <c r="C16" s="32">
        <v>7</v>
      </c>
      <c r="D16" s="46"/>
      <c r="E16" s="29"/>
    </row>
    <row r="17" spans="1:8" ht="72.75" customHeight="1" outlineLevel="1" thickBot="1" x14ac:dyDescent="0.3">
      <c r="A17" s="47" t="s">
        <v>28</v>
      </c>
      <c r="B17" s="32" t="s">
        <v>4</v>
      </c>
      <c r="C17" s="32">
        <v>3</v>
      </c>
      <c r="D17" s="46"/>
      <c r="E17" s="29"/>
    </row>
    <row r="18" spans="1:8" ht="74.25" customHeight="1" outlineLevel="1" thickBot="1" x14ac:dyDescent="0.3">
      <c r="A18" s="48"/>
      <c r="B18" s="32" t="s">
        <v>5</v>
      </c>
      <c r="C18" s="49">
        <v>0</v>
      </c>
      <c r="D18" s="46"/>
      <c r="E18" s="29"/>
    </row>
    <row r="19" spans="1:8" ht="19.5" thickBot="1" x14ac:dyDescent="0.3">
      <c r="A19" s="38"/>
      <c r="B19" s="39" t="s">
        <v>37</v>
      </c>
      <c r="C19" s="50">
        <f>C15+C16+C17+C18</f>
        <v>15</v>
      </c>
      <c r="D19" s="51">
        <v>15</v>
      </c>
      <c r="E19" s="51">
        <f>E15+E16+E17+E18</f>
        <v>0</v>
      </c>
    </row>
    <row r="20" spans="1:8" s="2" customFormat="1" ht="19.5" thickBot="1" x14ac:dyDescent="0.3">
      <c r="A20" s="42" t="s">
        <v>9</v>
      </c>
      <c r="B20" s="42"/>
      <c r="C20" s="43"/>
      <c r="D20" s="43"/>
      <c r="E20" s="43"/>
    </row>
    <row r="21" spans="1:8" ht="253.5" outlineLevel="1" thickBot="1" x14ac:dyDescent="0.3">
      <c r="A21" s="25" t="s">
        <v>10</v>
      </c>
      <c r="B21" s="26" t="s">
        <v>44</v>
      </c>
      <c r="C21" s="27">
        <v>7</v>
      </c>
      <c r="D21" s="45">
        <f>C25</f>
        <v>17</v>
      </c>
      <c r="E21" s="29"/>
    </row>
    <row r="22" spans="1:8" ht="237.75" outlineLevel="1" thickBot="1" x14ac:dyDescent="0.3">
      <c r="A22" s="30" t="s">
        <v>2</v>
      </c>
      <c r="B22" s="31" t="s">
        <v>45</v>
      </c>
      <c r="C22" s="32">
        <v>7</v>
      </c>
      <c r="D22" s="46"/>
      <c r="E22" s="29"/>
      <c r="H22" s="3"/>
    </row>
    <row r="23" spans="1:8" ht="79.5" customHeight="1" outlineLevel="1" thickBot="1" x14ac:dyDescent="0.3">
      <c r="A23" s="47" t="s">
        <v>28</v>
      </c>
      <c r="B23" s="32" t="s">
        <v>4</v>
      </c>
      <c r="C23" s="32">
        <v>3</v>
      </c>
      <c r="D23" s="46"/>
      <c r="E23" s="29"/>
    </row>
    <row r="24" spans="1:8" ht="75.75" customHeight="1" outlineLevel="1" thickBot="1" x14ac:dyDescent="0.3">
      <c r="A24" s="52"/>
      <c r="B24" s="32" t="s">
        <v>5</v>
      </c>
      <c r="C24" s="49">
        <v>0</v>
      </c>
      <c r="D24" s="46"/>
      <c r="E24" s="29"/>
    </row>
    <row r="25" spans="1:8" ht="19.5" thickBot="1" x14ac:dyDescent="0.3">
      <c r="A25" s="38"/>
      <c r="B25" s="39" t="s">
        <v>37</v>
      </c>
      <c r="C25" s="51">
        <f>C21+C22+C23+C24</f>
        <v>17</v>
      </c>
      <c r="D25" s="51">
        <v>17</v>
      </c>
      <c r="E25" s="51">
        <f>E21+E22+E23+E24</f>
        <v>0</v>
      </c>
    </row>
    <row r="26" spans="1:8" s="2" customFormat="1" ht="19.5" thickBot="1" x14ac:dyDescent="0.3">
      <c r="A26" s="42" t="s">
        <v>11</v>
      </c>
      <c r="B26" s="42"/>
      <c r="C26" s="53"/>
      <c r="D26" s="53"/>
      <c r="E26" s="53"/>
    </row>
    <row r="27" spans="1:8" ht="237.75" outlineLevel="1" thickBot="1" x14ac:dyDescent="0.3">
      <c r="A27" s="30" t="s">
        <v>12</v>
      </c>
      <c r="B27" s="26" t="s">
        <v>46</v>
      </c>
      <c r="C27" s="27">
        <v>3</v>
      </c>
      <c r="D27" s="45">
        <f>C31</f>
        <v>9</v>
      </c>
      <c r="E27" s="29"/>
    </row>
    <row r="28" spans="1:8" ht="237.75" outlineLevel="1" thickBot="1" x14ac:dyDescent="0.3">
      <c r="A28" s="30" t="s">
        <v>29</v>
      </c>
      <c r="B28" s="31" t="s">
        <v>47</v>
      </c>
      <c r="C28" s="32">
        <v>3</v>
      </c>
      <c r="D28" s="46"/>
      <c r="E28" s="29"/>
    </row>
    <row r="29" spans="1:8" ht="42.75" customHeight="1" outlineLevel="1" thickBot="1" x14ac:dyDescent="0.3">
      <c r="A29" s="47" t="s">
        <v>13</v>
      </c>
      <c r="B29" s="32" t="s">
        <v>4</v>
      </c>
      <c r="C29" s="32">
        <v>3</v>
      </c>
      <c r="D29" s="46"/>
      <c r="E29" s="29"/>
    </row>
    <row r="30" spans="1:8" ht="42" customHeight="1" outlineLevel="1" thickBot="1" x14ac:dyDescent="0.3">
      <c r="A30" s="52"/>
      <c r="B30" s="32" t="s">
        <v>5</v>
      </c>
      <c r="C30" s="49">
        <v>0</v>
      </c>
      <c r="D30" s="46"/>
      <c r="E30" s="29"/>
    </row>
    <row r="31" spans="1:8" ht="19.5" thickBot="1" x14ac:dyDescent="0.3">
      <c r="A31" s="54"/>
      <c r="B31" s="39" t="s">
        <v>37</v>
      </c>
      <c r="C31" s="51">
        <f>C27+C28+C29+C30</f>
        <v>9</v>
      </c>
      <c r="D31" s="51">
        <v>9</v>
      </c>
      <c r="E31" s="51">
        <f>E27+E28+E29+E30</f>
        <v>0</v>
      </c>
    </row>
    <row r="32" spans="1:8" s="2" customFormat="1" ht="19.5" thickBot="1" x14ac:dyDescent="0.3">
      <c r="A32" s="42" t="s">
        <v>14</v>
      </c>
      <c r="B32" s="42"/>
      <c r="C32" s="53"/>
      <c r="D32" s="53"/>
      <c r="E32" s="53"/>
    </row>
    <row r="33" spans="1:5" s="2" customFormat="1" ht="40.5" customHeight="1" outlineLevel="1" thickBot="1" x14ac:dyDescent="0.3">
      <c r="A33" s="55" t="s">
        <v>26</v>
      </c>
      <c r="B33" s="56" t="s">
        <v>15</v>
      </c>
      <c r="C33" s="27">
        <v>3</v>
      </c>
      <c r="D33" s="45">
        <f>C37</f>
        <v>12</v>
      </c>
      <c r="E33" s="29"/>
    </row>
    <row r="34" spans="1:5" s="2" customFormat="1" ht="42" customHeight="1" outlineLevel="1" thickBot="1" x14ac:dyDescent="0.3">
      <c r="A34" s="52"/>
      <c r="B34" s="57" t="s">
        <v>16</v>
      </c>
      <c r="C34" s="32">
        <v>3</v>
      </c>
      <c r="D34" s="46"/>
      <c r="E34" s="29"/>
    </row>
    <row r="35" spans="1:5" s="2" customFormat="1" ht="36" customHeight="1" outlineLevel="1" thickBot="1" x14ac:dyDescent="0.3">
      <c r="A35" s="58"/>
      <c r="B35" s="57" t="s">
        <v>17</v>
      </c>
      <c r="C35" s="32">
        <v>3</v>
      </c>
      <c r="D35" s="46"/>
      <c r="E35" s="29"/>
    </row>
    <row r="36" spans="1:5" s="2" customFormat="1" ht="52.5" customHeight="1" outlineLevel="1" thickBot="1" x14ac:dyDescent="0.3">
      <c r="A36" s="58"/>
      <c r="B36" s="57" t="s">
        <v>18</v>
      </c>
      <c r="C36" s="49">
        <v>3</v>
      </c>
      <c r="D36" s="46"/>
      <c r="E36" s="29"/>
    </row>
    <row r="37" spans="1:5" ht="19.5" thickBot="1" x14ac:dyDescent="0.3">
      <c r="A37" s="38"/>
      <c r="B37" s="39" t="s">
        <v>37</v>
      </c>
      <c r="C37" s="51">
        <f>C33+C34+C35+C36</f>
        <v>12</v>
      </c>
      <c r="D37" s="51">
        <v>12</v>
      </c>
      <c r="E37" s="51">
        <f>E33+E34+E35+E36</f>
        <v>0</v>
      </c>
    </row>
    <row r="38" spans="1:5" s="2" customFormat="1" ht="19.5" thickBot="1" x14ac:dyDescent="0.3">
      <c r="A38" s="42" t="s">
        <v>19</v>
      </c>
      <c r="B38" s="42"/>
      <c r="C38" s="53"/>
      <c r="D38" s="53"/>
      <c r="E38" s="53"/>
    </row>
    <row r="39" spans="1:5" s="2" customFormat="1" ht="291.75" customHeight="1" outlineLevel="1" thickBot="1" x14ac:dyDescent="0.3">
      <c r="A39" s="25" t="s">
        <v>27</v>
      </c>
      <c r="B39" s="26" t="s">
        <v>48</v>
      </c>
      <c r="C39" s="27">
        <v>2</v>
      </c>
      <c r="D39" s="45">
        <f>C43</f>
        <v>8</v>
      </c>
      <c r="E39" s="29"/>
    </row>
    <row r="40" spans="1:5" s="2" customFormat="1" ht="275.25" outlineLevel="1" thickBot="1" x14ac:dyDescent="0.3">
      <c r="A40" s="30" t="s">
        <v>20</v>
      </c>
      <c r="B40" s="31" t="s">
        <v>49</v>
      </c>
      <c r="C40" s="32">
        <v>2</v>
      </c>
      <c r="D40" s="46"/>
      <c r="E40" s="29"/>
    </row>
    <row r="41" spans="1:5" s="2" customFormat="1" ht="275.25" outlineLevel="1" thickBot="1" x14ac:dyDescent="0.3">
      <c r="A41" s="30" t="s">
        <v>21</v>
      </c>
      <c r="B41" s="31" t="s">
        <v>50</v>
      </c>
      <c r="C41" s="32">
        <v>2</v>
      </c>
      <c r="D41" s="46"/>
      <c r="E41" s="29"/>
    </row>
    <row r="42" spans="1:5" s="2" customFormat="1" ht="275.25" outlineLevel="1" thickBot="1" x14ac:dyDescent="0.3">
      <c r="A42" s="34" t="s">
        <v>22</v>
      </c>
      <c r="B42" s="35" t="s">
        <v>51</v>
      </c>
      <c r="C42" s="36">
        <v>2</v>
      </c>
      <c r="D42" s="59"/>
      <c r="E42" s="29"/>
    </row>
    <row r="43" spans="1:5" s="2" customFormat="1" ht="19.5" thickBot="1" x14ac:dyDescent="0.35">
      <c r="A43" s="60"/>
      <c r="B43" s="61" t="s">
        <v>37</v>
      </c>
      <c r="C43" s="40">
        <f>C40+C41+C42+C39</f>
        <v>8</v>
      </c>
      <c r="D43" s="62">
        <v>8</v>
      </c>
      <c r="E43" s="41">
        <f>E40+E41+E42+E39</f>
        <v>0</v>
      </c>
    </row>
    <row r="44" spans="1:5" ht="19.5" thickBot="1" x14ac:dyDescent="0.3">
      <c r="A44" s="63"/>
      <c r="B44" s="61" t="s">
        <v>37</v>
      </c>
      <c r="C44" s="50">
        <f>C13+C19+C25+C31+C43+C37</f>
        <v>80</v>
      </c>
      <c r="D44" s="64">
        <f>D13+D19+D25+D31+D43+D37</f>
        <v>80</v>
      </c>
      <c r="E44" s="51">
        <f>E13+E19+E25+E31+E43+E37</f>
        <v>0</v>
      </c>
    </row>
    <row r="54" spans="1:1" x14ac:dyDescent="0.25">
      <c r="A54" s="11"/>
    </row>
    <row r="62" spans="1:1" x14ac:dyDescent="0.25">
      <c r="A62" s="11"/>
    </row>
  </sheetData>
  <sheetProtection algorithmName="SHA-512" hashValue="VCGxmaB2VurmcP6loKPacPj7Gmms1Zv36xyu4JFJY+2fFJh26o2tPWaISP56eoedtOWvNO0lPwpzAKerZklkmg==" saltValue="Iqw/A118gS5XJGyyic+nuw==" spinCount="100000" sheet="1" objects="1" scenarios="1"/>
  <mergeCells count="13">
    <mergeCell ref="A2:D2"/>
    <mergeCell ref="C5:E5"/>
    <mergeCell ref="A3:B3"/>
    <mergeCell ref="D27:D30"/>
    <mergeCell ref="A29:A30"/>
    <mergeCell ref="A33:A36"/>
    <mergeCell ref="D33:D36"/>
    <mergeCell ref="D39:D42"/>
    <mergeCell ref="D21:D24"/>
    <mergeCell ref="A23:A24"/>
    <mergeCell ref="D9:D12"/>
    <mergeCell ref="D15:D18"/>
    <mergeCell ref="A17:A18"/>
  </mergeCells>
  <printOptions horizontalCentered="1"/>
  <pageMargins left="0.70866141732283472" right="0.70866141732283472" top="0.74803149606299213" bottom="0.74803149606299213" header="0.31496062992125984" footer="0.31496062992125984"/>
  <pageSetup paperSize="9" scale="53" fitToHeight="0" orientation="portrait" r:id="rId1"/>
  <headerFooter>
    <oddHeader>&amp;L&amp;G</oddHeader>
  </headerFooter>
  <rowBreaks count="3" manualBreakCount="3">
    <brk id="13" max="16383" man="1"/>
    <brk id="22" max="4" man="1"/>
    <brk id="39"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Obrazac ocjene - javna nabava</vt:lpstr>
      <vt:lpstr>'Obrazac ocjene - javna nabava'!Print_Titles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HRVATSKA REVIZORSKA KOMORA</dc:creator>
  <cp:lastModifiedBy>Zrinka Bratić</cp:lastModifiedBy>
  <cp:lastPrinted>2026-01-27T14:05:27Z</cp:lastPrinted>
  <dcterms:created xsi:type="dcterms:W3CDTF">2025-05-08T12:54:35Z</dcterms:created>
  <dcterms:modified xsi:type="dcterms:W3CDTF">2026-01-27T14:12:10Z</dcterms:modified>
</cp:coreProperties>
</file>